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oshe\AppData\Local\Microsoft\Windows\INetCache\Content.Outlook\2SCYDH8N\"/>
    </mc:Choice>
  </mc:AlternateContent>
  <xr:revisionPtr revIDLastSave="0" documentId="8_{1811CEE0-89FE-4B1B-B718-FBBF27844E6B}" xr6:coauthVersionLast="47" xr6:coauthVersionMax="47" xr10:uidLastSave="{00000000-0000-0000-0000-000000000000}"/>
  <bookViews>
    <workbookView xWindow="-110" yWindow="-110" windowWidth="19420" windowHeight="10420" xr2:uid="{00000000-000D-0000-FFFF-FFFF00000000}"/>
  </bookViews>
  <sheets>
    <sheet name="כללי" sheetId="1" r:id="rId1"/>
    <sheet name="מסלול אג&quot;ח" sheetId="2" r:id="rId2"/>
    <sheet name="מסלול מניות" sheetId="3" r:id="rId3"/>
    <sheet name="מסלול מחקה מדד S&amp;P 500"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4" l="1"/>
  <c r="D2" i="4" s="1"/>
  <c r="D1" i="4" l="1"/>
  <c r="B11" i="1"/>
  <c r="C3" i="1" l="1"/>
  <c r="D2" i="1" s="1"/>
  <c r="D1" i="1" l="1"/>
  <c r="C9" i="3"/>
  <c r="B9" i="3"/>
  <c r="C11" i="2"/>
  <c r="B11" i="2"/>
</calcChain>
</file>

<file path=xl/sharedStrings.xml><?xml version="1.0" encoding="utf-8"?>
<sst xmlns="http://schemas.openxmlformats.org/spreadsheetml/2006/main" count="156" uniqueCount="70">
  <si>
    <t>קרן השתלמות אקדמאים מסלול כללי  מס' מס הכנסה 288</t>
  </si>
  <si>
    <t>אפיק השקעה</t>
  </si>
  <si>
    <t>חשיפה בפועל</t>
  </si>
  <si>
    <t>שיעור גבולות החשיפה הצפויה</t>
  </si>
  <si>
    <t>מדד ייחוס</t>
  </si>
  <si>
    <t>מניות</t>
  </si>
  <si>
    <t>+/-6%</t>
  </si>
  <si>
    <t>אג"ח ממשלתי</t>
  </si>
  <si>
    <t>+/-5%</t>
  </si>
  <si>
    <t>ממשלתי שקלי 2-5 50% 
 ממשלתי צמוד 2-5  50%</t>
  </si>
  <si>
    <t>אג"ח קונצרני</t>
  </si>
  <si>
    <t>אחר ( קרנות נדל"ן , קרנות הון , הון סיכון , קרנות PE ,קרנות גידור )</t>
  </si>
  <si>
    <t>עו"ש , פק"מ , פר"י</t>
  </si>
  <si>
    <t>מדד מק"מ</t>
  </si>
  <si>
    <t>סה"כ</t>
  </si>
  <si>
    <r>
      <t>חשיפה למט"ח</t>
    </r>
    <r>
      <rPr>
        <b/>
        <sz val="12"/>
        <rFont val="Arial"/>
        <family val="2"/>
      </rPr>
      <t xml:space="preserve"> </t>
    </r>
  </si>
  <si>
    <t>דולר 80%
אירו 20%</t>
  </si>
  <si>
    <t>חשיפה בפועל 30.10.23</t>
  </si>
  <si>
    <t>שיעור החשיפה הצפוי לשנת 2024</t>
  </si>
  <si>
    <t>טווח סטייה</t>
  </si>
  <si>
    <t>שיעור גבולות החשיפה הצפויה 2024</t>
  </si>
  <si>
    <t>0%-6%</t>
  </si>
  <si>
    <t xml:space="preserve">ת"א 125 -  40%
60% MSCI ALL COUNTRIES - </t>
  </si>
  <si>
    <t xml:space="preserve">ת"א 125 -  30%
70% MSCI ALL COUNTRIES - </t>
  </si>
  <si>
    <t xml:space="preserve">תל בונד 60 -   50%
תל בונד שקלי 50 - 50%
</t>
  </si>
  <si>
    <t>0%-10%</t>
  </si>
  <si>
    <t xml:space="preserve"> (בטא של 0.4) MSCI AC 100%
</t>
  </si>
  <si>
    <t>0%-7%</t>
  </si>
  <si>
    <t>88%-100%</t>
  </si>
  <si>
    <t>10%-20%</t>
  </si>
  <si>
    <t>0%-5%</t>
  </si>
  <si>
    <t>29%-41%</t>
  </si>
  <si>
    <t>16%-26%</t>
  </si>
  <si>
    <t>0%-8%</t>
  </si>
  <si>
    <t>15%-27%</t>
  </si>
  <si>
    <t xml:space="preserve">תל בונד 60 -   40%
תל בונד שקלי 50 - 40%
Iboxx IG 20%
</t>
  </si>
  <si>
    <t xml:space="preserve">דולר 100%
</t>
  </si>
  <si>
    <t>תל בונד תשואות</t>
  </si>
  <si>
    <t>4%-16%</t>
  </si>
  <si>
    <t>50%-60%</t>
  </si>
  <si>
    <t>37%-49%</t>
  </si>
  <si>
    <t>5%-15%</t>
  </si>
  <si>
    <t xml:space="preserve">מדד ייחוס </t>
  </si>
  <si>
    <t>שיעור חשיפה צפוי</t>
  </si>
  <si>
    <t>שיעור חשיפה צפוי 2024</t>
  </si>
  <si>
    <t>קרן השתלמות אקדמאים מסלול אג"ח מס' מס הכנסה 1451</t>
  </si>
  <si>
    <t>קרן השתלמות אקדמאים מסלול מניות מס' מס הכנסה 1452</t>
  </si>
  <si>
    <t>החברה מצהירה כי במסגרת מדיניות ההשקעה הצפויה לשנת 2024 בכוונתה להתייחס להיבטים של השקעות אחראיות באופן הבא: 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החברה והסביבה. זאת, בנוסף לניתוחים הכלכליים המסורתיים שיבחנו את כדאיות ההשקעה.</t>
  </si>
  <si>
    <t>תל בונד 60 -   35%
תל בונד שקלי 50 - 35%
Iboxx ig 30%</t>
  </si>
  <si>
    <t>MSCI AC 100% (בטא של 0.4)</t>
  </si>
  <si>
    <t>דולר 100%</t>
  </si>
  <si>
    <t>אחר (קרנות נדל"ן, קרנות הון, הון סיכון, קרנות PE, קרנות גידור)</t>
  </si>
  <si>
    <t>עו"ש, פק"מ, פר"י</t>
  </si>
  <si>
    <t>94%-106%</t>
  </si>
  <si>
    <t>ל"ר</t>
  </si>
  <si>
    <t>S&amp;P 500 100%</t>
  </si>
  <si>
    <t xml:space="preserve">42%
</t>
  </si>
  <si>
    <r>
      <t>36%-48%</t>
    </r>
    <r>
      <rPr>
        <strike/>
        <sz val="12"/>
        <color theme="1"/>
        <rFont val="Arial"/>
        <family val="2"/>
      </rPr>
      <t xml:space="preserve">
</t>
    </r>
  </si>
  <si>
    <t xml:space="preserve">24%
</t>
  </si>
  <si>
    <t xml:space="preserve">18%-30%
</t>
  </si>
  <si>
    <t>מגבלת עמלת ניהול חיצוני לשנת 2024</t>
  </si>
  <si>
    <t>לתשומת ליבך הטבלה מתחילה בתא A4</t>
  </si>
  <si>
    <t>תאריך</t>
  </si>
  <si>
    <t>שנה</t>
  </si>
  <si>
    <t>שורה ריקה</t>
  </si>
  <si>
    <t>סוף גליון, קיימים במסמך גליונות נוספים.</t>
  </si>
  <si>
    <t>סוף מסמך.</t>
  </si>
  <si>
    <t>לתשומת ליבך הטבלה מתחילה בתא A5</t>
  </si>
  <si>
    <t>לתשומת ליבך הטבלה מתחילה בתא A3</t>
  </si>
  <si>
    <t>קרן השתלמות אקדמאים מסלול מחקה מדד S&amp;P 500 מס' מס הכנסה 15046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</si>
</sst>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charset val="177"/>
      <scheme val="minor"/>
    </font>
    <font>
      <b/>
      <u/>
      <sz val="12"/>
      <name val="Arial"/>
      <family val="2"/>
    </font>
    <font>
      <u/>
      <sz val="12"/>
      <name val="Arial"/>
      <family val="2"/>
    </font>
    <font>
      <sz val="12"/>
      <name val="Arial"/>
      <family val="2"/>
    </font>
    <font>
      <b/>
      <sz val="12"/>
      <name val="Arial"/>
      <family val="2"/>
    </font>
    <font>
      <sz val="12"/>
      <color theme="1"/>
      <name val="Arial"/>
      <family val="2"/>
    </font>
    <font>
      <sz val="12"/>
      <name val="Arial"/>
      <family val="2"/>
      <scheme val="minor"/>
    </font>
    <font>
      <sz val="11"/>
      <color theme="1"/>
      <name val="Arial"/>
      <family val="2"/>
      <charset val="177"/>
      <scheme val="minor"/>
    </font>
    <font>
      <sz val="12"/>
      <color theme="0"/>
      <name val="Arial"/>
      <family val="2"/>
    </font>
    <font>
      <b/>
      <sz val="10"/>
      <color theme="1"/>
      <name val="Arial"/>
      <family val="2"/>
    </font>
    <font>
      <strike/>
      <sz val="12"/>
      <color theme="1"/>
      <name val="Arial"/>
      <family val="2"/>
    </font>
    <font>
      <sz val="3"/>
      <color theme="0"/>
      <name val="Arial"/>
      <family val="2"/>
    </font>
    <font>
      <b/>
      <sz val="12"/>
      <color rgb="FFCC99FF"/>
      <name val="Arial"/>
      <family val="2"/>
    </font>
  </fonts>
  <fills count="4">
    <fill>
      <patternFill patternType="none"/>
    </fill>
    <fill>
      <patternFill patternType="gray125"/>
    </fill>
    <fill>
      <patternFill patternType="solid">
        <fgColor indexed="46"/>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7" fillId="0" borderId="0" applyFont="0" applyFill="0" applyBorder="0" applyAlignment="0" applyProtection="0"/>
  </cellStyleXfs>
  <cellXfs count="62">
    <xf numFmtId="0" fontId="0" fillId="0" borderId="0" xfId="0"/>
    <xf numFmtId="0" fontId="2"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9" fontId="3" fillId="0" borderId="0" xfId="0" applyNumberFormat="1" applyFont="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10" fontId="3" fillId="0" borderId="0" xfId="0" applyNumberFormat="1" applyFont="1" applyAlignment="1">
      <alignment horizontal="center" vertical="center"/>
    </xf>
    <xf numFmtId="0" fontId="8" fillId="0" borderId="0" xfId="0" applyFont="1" applyAlignment="1">
      <alignment horizontal="center" vertical="center"/>
    </xf>
    <xf numFmtId="9" fontId="6" fillId="0" borderId="1" xfId="0" applyNumberFormat="1" applyFont="1" applyBorder="1" applyAlignment="1">
      <alignment horizontal="center" vertical="center" wrapText="1" readingOrder="1"/>
    </xf>
    <xf numFmtId="0" fontId="4"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9" fontId="3" fillId="0" borderId="2" xfId="0" applyNumberFormat="1" applyFont="1" applyBorder="1" applyAlignment="1">
      <alignment horizontal="center" vertical="center" wrapText="1"/>
    </xf>
    <xf numFmtId="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14" fontId="4" fillId="2" borderId="1" xfId="0" applyNumberFormat="1" applyFont="1" applyFill="1" applyBorder="1" applyAlignment="1">
      <alignment horizontal="center" vertical="center" wrapText="1"/>
    </xf>
    <xf numFmtId="10" fontId="6" fillId="0" borderId="1" xfId="0" applyNumberFormat="1" applyFont="1" applyBorder="1" applyAlignment="1">
      <alignment horizontal="center" vertical="center" wrapText="1" readingOrder="1"/>
    </xf>
    <xf numFmtId="0" fontId="3" fillId="0" borderId="4" xfId="0" applyFont="1" applyBorder="1" applyAlignment="1">
      <alignment horizontal="center" vertical="center" wrapText="1"/>
    </xf>
    <xf numFmtId="164" fontId="3" fillId="0" borderId="5" xfId="0" applyNumberFormat="1" applyFont="1" applyBorder="1" applyAlignment="1">
      <alignment horizontal="center" vertical="center" wrapText="1"/>
    </xf>
    <xf numFmtId="9" fontId="6" fillId="0" borderId="5" xfId="0" applyNumberFormat="1" applyFont="1" applyBorder="1" applyAlignment="1">
      <alignment horizontal="center" vertical="center" wrapText="1" readingOrder="1"/>
    </xf>
    <xf numFmtId="49" fontId="3" fillId="0" borderId="5" xfId="0" applyNumberFormat="1" applyFont="1" applyBorder="1" applyAlignment="1">
      <alignment horizontal="center" vertical="center" wrapText="1"/>
    </xf>
    <xf numFmtId="10" fontId="3"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12" fillId="2" borderId="2"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 fillId="0" borderId="5" xfId="0" applyFont="1" applyBorder="1" applyAlignment="1">
      <alignment horizontal="center" wrapText="1"/>
    </xf>
    <xf numFmtId="10" fontId="1" fillId="0" borderId="5" xfId="1" applyNumberFormat="1" applyFont="1" applyFill="1" applyBorder="1" applyAlignment="1">
      <alignment horizontal="center" wrapText="1"/>
    </xf>
    <xf numFmtId="0" fontId="3" fillId="0" borderId="5" xfId="0" applyFont="1" applyBorder="1" applyAlignment="1">
      <alignment horizontal="center" vertical="center"/>
    </xf>
    <xf numFmtId="10" fontId="3" fillId="0" borderId="5" xfId="0" applyNumberFormat="1" applyFont="1" applyBorder="1" applyAlignment="1">
      <alignment horizontal="center" vertical="center"/>
    </xf>
    <xf numFmtId="0" fontId="3" fillId="0" borderId="11" xfId="0" applyFont="1" applyBorder="1" applyAlignment="1">
      <alignment horizontal="center" vertical="center" wrapText="1"/>
    </xf>
    <xf numFmtId="9" fontId="3" fillId="0" borderId="11" xfId="0" applyNumberFormat="1" applyFont="1" applyBorder="1" applyAlignment="1">
      <alignment horizontal="center" vertical="center" wrapText="1"/>
    </xf>
    <xf numFmtId="10" fontId="5" fillId="0" borderId="12" xfId="0" applyNumberFormat="1" applyFont="1" applyBorder="1" applyAlignment="1">
      <alignment horizontal="center" vertical="center" wrapText="1"/>
    </xf>
    <xf numFmtId="9" fontId="3" fillId="0" borderId="12" xfId="0" applyNumberFormat="1" applyFont="1" applyBorder="1" applyAlignment="1">
      <alignment horizontal="center" vertical="center" wrapText="1"/>
    </xf>
    <xf numFmtId="0" fontId="3" fillId="0" borderId="12" xfId="0" applyFont="1" applyBorder="1" applyAlignment="1">
      <alignment horizontal="center" vertical="center" wrapText="1"/>
    </xf>
    <xf numFmtId="164" fontId="3" fillId="0" borderId="12" xfId="0" applyNumberFormat="1"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0" borderId="15" xfId="0" applyFont="1" applyBorder="1" applyAlignment="1">
      <alignment horizontal="center" vertical="top" wrapText="1"/>
    </xf>
    <xf numFmtId="10" fontId="1" fillId="0" borderId="5" xfId="1" applyNumberFormat="1" applyFont="1" applyBorder="1" applyAlignment="1">
      <alignment horizontal="center" vertical="top"/>
    </xf>
    <xf numFmtId="0" fontId="3" fillId="0" borderId="5" xfId="0" applyFont="1" applyBorder="1"/>
    <xf numFmtId="0" fontId="3" fillId="0" borderId="16" xfId="0" applyFont="1" applyBorder="1" applyAlignment="1">
      <alignment horizontal="center" vertical="center"/>
    </xf>
    <xf numFmtId="0" fontId="3" fillId="0" borderId="16" xfId="0" applyFont="1" applyBorder="1"/>
    <xf numFmtId="0" fontId="1" fillId="0" borderId="5" xfId="0" applyFont="1" applyBorder="1" applyAlignment="1">
      <alignment horizontal="center" vertical="top" wrapText="1"/>
    </xf>
    <xf numFmtId="164" fontId="1" fillId="0" borderId="5" xfId="0" applyNumberFormat="1" applyFont="1" applyBorder="1" applyAlignment="1">
      <alignment horizontal="center"/>
    </xf>
    <xf numFmtId="0" fontId="1" fillId="0" borderId="5" xfId="0" applyFont="1" applyBorder="1" applyAlignment="1">
      <alignment horizontal="center"/>
    </xf>
    <xf numFmtId="10" fontId="1" fillId="0" borderId="5" xfId="0" applyNumberFormat="1" applyFont="1" applyBorder="1" applyAlignment="1">
      <alignment horizontal="center"/>
    </xf>
    <xf numFmtId="0" fontId="11" fillId="0" borderId="0" xfId="0" applyFont="1" applyAlignment="1">
      <alignment horizontal="center" vertical="center"/>
    </xf>
    <xf numFmtId="0" fontId="1" fillId="0" borderId="0" xfId="0" applyFont="1" applyAlignment="1">
      <alignment horizontal="center" vertical="center"/>
    </xf>
    <xf numFmtId="0" fontId="9" fillId="3" borderId="0" xfId="0" applyFont="1" applyFill="1" applyAlignment="1">
      <alignment horizontal="center" vertical="center" wrapText="1" readingOrder="2"/>
    </xf>
    <xf numFmtId="10" fontId="8" fillId="0" borderId="0" xfId="1" applyNumberFormat="1" applyFont="1" applyAlignment="1">
      <alignment horizontal="center" vertical="center"/>
    </xf>
    <xf numFmtId="0" fontId="8" fillId="0" borderId="0" xfId="0" applyFont="1" applyAlignment="1">
      <alignment horizontal="center" vertical="center"/>
    </xf>
    <xf numFmtId="0" fontId="1" fillId="0" borderId="10" xfId="0" applyFont="1" applyBorder="1" applyAlignment="1">
      <alignment horizontal="center" vertical="center"/>
    </xf>
  </cellXfs>
  <cellStyles count="2">
    <cellStyle name="Normal" xfId="0" builtinId="0"/>
    <cellStyle name="Percent" xfId="1" builtinId="5"/>
  </cellStyles>
  <dxfs count="40">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2"/>
        <color auto="1"/>
        <name val="Arial"/>
        <family val="2"/>
        <scheme val="minor"/>
      </font>
      <numFmt numFmtId="13" formatCode="0%"/>
      <alignment horizontal="center" vertical="center" textRotation="0" wrapText="1" indent="0" justifyLastLine="0" shrinkToFit="0" readingOrder="1"/>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top style="thin">
          <color indexed="64"/>
        </top>
      </border>
    </dxf>
    <dxf>
      <border outline="0">
        <top style="medium">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minor"/>
      </font>
      <numFmt numFmtId="13" formatCode="0%"/>
      <alignment horizontal="center" vertical="center" textRotation="0" wrapText="1" indent="0" justifyLastLine="0" shrinkToFit="0" readingOrder="1"/>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numFmt numFmtId="164"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top style="thin">
          <color indexed="64"/>
        </top>
      </border>
    </dxf>
    <dxf>
      <border outline="0">
        <top style="medium">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1386840</xdr:colOff>
      <xdr:row>0</xdr:row>
      <xdr:rowOff>0</xdr:rowOff>
    </xdr:from>
    <xdr:to>
      <xdr:col>5</xdr:col>
      <xdr:colOff>1819657</xdr:colOff>
      <xdr:row>1</xdr:row>
      <xdr:rowOff>243841</xdr:rowOff>
    </xdr:to>
    <xdr:pic>
      <xdr:nvPicPr>
        <xdr:cNvPr id="3" name="תמונה 2" descr="מסמך נגיש">
          <a:extLst>
            <a:ext uri="{FF2B5EF4-FFF2-40B4-BE49-F238E27FC236}">
              <a16:creationId xmlns:a16="http://schemas.microsoft.com/office/drawing/2014/main" id="{B90E44B8-42B8-C26B-5880-9C262962FC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77742363" y="0"/>
          <a:ext cx="432817" cy="4343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C5B6F7-BD99-4E1E-8286-44267129D74B}" name="טבלה1" displayName="טבלה1" ref="A4:F13" totalsRowShown="0" headerRowDxfId="39" dataDxfId="37" headerRowBorderDxfId="38" tableBorderDxfId="36" totalsRowBorderDxfId="35">
  <autoFilter ref="A4:F13" xr:uid="{95C5B6F7-BD99-4E1E-8286-44267129D74B}"/>
  <tableColumns count="6">
    <tableColumn id="1" xr3:uid="{7BCBE26E-A4A4-4F1B-A054-6FF4794CD6B7}" name="אפיק השקעה" dataDxfId="34"/>
    <tableColumn id="2" xr3:uid="{5B072EE6-1180-4148-9A18-BAB7874AD0B1}" name="חשיפה בפועל" dataDxfId="33"/>
    <tableColumn id="3" xr3:uid="{4F7E7F2B-E4EA-4599-A277-9C48D8B9A6AD}" name="שיעור חשיפה צפוי" dataDxfId="32"/>
    <tableColumn id="4" xr3:uid="{3D81D2E3-B1F8-4DF6-8FE7-4A09930A2A95}" name="טווח סטייה" dataDxfId="31"/>
    <tableColumn id="5" xr3:uid="{3C13D848-EEF2-466A-9541-F42C35DFBA91}" name="שיעור גבולות החשיפה הצפויה" dataDxfId="30"/>
    <tableColumn id="6" xr3:uid="{E5F34EE9-8A13-40F2-8A4A-C5D39AA8ECEA}" name="מדד ייחוס " dataDxfId="29"/>
  </tableColumns>
  <tableStyleInfo showFirstColumn="0" showLastColumn="0" showRowStripes="1" showColumnStripes="0"/>
  <extLst>
    <ext xmlns:x14="http://schemas.microsoft.com/office/spreadsheetml/2009/9/main" uri="{504A1905-F514-4f6f-8877-14C23A59335A}">
      <x14:table altText="מסלול כללי" altTextSummary="מסלול כללי"/>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99DD1B-57AB-440A-A7C5-B58D7D05F084}" name="טבלה2" displayName="טבלה2" ref="A5:F13" totalsRowShown="0" headerRowDxfId="28" dataDxfId="26" headerRowBorderDxfId="27" tableBorderDxfId="25" totalsRowBorderDxfId="24">
  <autoFilter ref="A5:F13" xr:uid="{BD99DD1B-57AB-440A-A7C5-B58D7D05F084}"/>
  <tableColumns count="6">
    <tableColumn id="1" xr3:uid="{E53A18DF-2555-4AA9-8723-D0F1BCC3A09B}" name="אפיק השקעה" dataDxfId="23"/>
    <tableColumn id="2" xr3:uid="{06023174-18A6-404B-A925-0C98D22CAADA}" name="חשיפה בפועל 30.10.23" dataDxfId="22"/>
    <tableColumn id="3" xr3:uid="{C41B1A02-F5F7-49F5-823E-7D96D46A5FB1}" name="שיעור חשיפה צפוי 2024" dataDxfId="21"/>
    <tableColumn id="4" xr3:uid="{58ED38C8-C2B3-47BF-9AA1-9BB21D149E38}" name="טווח סטייה" dataDxfId="20"/>
    <tableColumn id="5" xr3:uid="{FA9AE238-8A75-40EF-97D4-0821F0F5034F}" name="שיעור גבולות החשיפה הצפויה 2024" dataDxfId="19"/>
    <tableColumn id="6" xr3:uid="{277B1AF2-D4EF-4DB8-AAD2-22FBBEB57699}" name="מדד ייחוס" dataDxfId="18"/>
  </tableColumns>
  <tableStyleInfo showFirstColumn="0" showLastColumn="0" showRowStripes="1" showColumnStripes="0"/>
  <extLst>
    <ext xmlns:x14="http://schemas.microsoft.com/office/spreadsheetml/2009/9/main" uri="{504A1905-F514-4f6f-8877-14C23A59335A}">
      <x14:table altText="מסלול אג&quot;ח" altTextSummary="מסלול אג&quot;ח"/>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A184198-A82A-4ACA-8AC8-F9F9412C725E}" name="טבלה3" displayName="טבלה3" ref="A3:F11" totalsRowShown="0" headerRowDxfId="17" dataDxfId="15" headerRowBorderDxfId="16" tableBorderDxfId="14" totalsRowBorderDxfId="13">
  <autoFilter ref="A3:F11" xr:uid="{3A184198-A82A-4ACA-8AC8-F9F9412C725E}"/>
  <tableColumns count="6">
    <tableColumn id="1" xr3:uid="{E8CF01EF-CF6A-4761-B25D-AE7247A03F4A}" name="אפיק השקעה" dataDxfId="12"/>
    <tableColumn id="2" xr3:uid="{F7FFD7FA-5E83-4FB0-BF32-764BC1FA92A1}" name="חשיפה בפועל 30.10.23" dataDxfId="11"/>
    <tableColumn id="3" xr3:uid="{1EAFF5DF-B721-4088-B9DE-DF0427CAEC67}" name="שיעור החשיפה הצפוי לשנת 2024" dataDxfId="10"/>
    <tableColumn id="4" xr3:uid="{D61B301F-DDD5-44CD-BEE6-D1ED2EFBB255}" name="טווח סטייה" dataDxfId="9"/>
    <tableColumn id="5" xr3:uid="{F1217D04-77AA-4878-959F-008B052914E3}" name="שיעור גבולות החשיפה הצפויה 2024" dataDxfId="8"/>
    <tableColumn id="6" xr3:uid="{9F08C9AE-26C6-4C08-AB00-EFB1727C065E}" name="מדד ייחוס" dataDxfId="7"/>
  </tableColumns>
  <tableStyleInfo showFirstColumn="0" showLastColumn="0" showRowStripes="1" showColumnStripes="0"/>
  <extLst>
    <ext xmlns:x14="http://schemas.microsoft.com/office/spreadsheetml/2009/9/main" uri="{504A1905-F514-4f6f-8877-14C23A59335A}">
      <x14:table altText="מסלול מניות" altTextSummary="מסלול מניות"/>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F1C42D6-0652-4B07-B679-238083232071}" name="טבלה4" displayName="טבלה4" ref="A4:E13" totalsRowShown="0" headerRowDxfId="6" headerRowBorderDxfId="5" tableBorderDxfId="4" totalsRowBorderDxfId="3">
  <autoFilter ref="A4:E13" xr:uid="{EF1C42D6-0652-4B07-B679-238083232071}"/>
  <tableColumns count="5">
    <tableColumn id="1" xr3:uid="{5ECBE040-2AAD-479F-B4C4-2DD9AC272268}" name="אפיק השקעה" dataDxfId="2"/>
    <tableColumn id="2" xr3:uid="{70C2E6A3-5B45-4084-B865-8E4834370071}" name="שיעור חשיפה צפוי" dataDxfId="1"/>
    <tableColumn id="3" xr3:uid="{47F387CA-E745-455D-825A-2F8B7491A31D}" name="טווח סטייה"/>
    <tableColumn id="4" xr3:uid="{C41BB05D-7180-4FBB-85DB-B552304A0896}" name="שיעור גבולות החשיפה הצפויה"/>
    <tableColumn id="5" xr3:uid="{48DEA21A-3066-4F28-B0E4-C3C2A9780771}" name="מדד ייחוס " dataDxfId="0"/>
  </tableColumns>
  <tableStyleInfo showFirstColumn="0" showLastColumn="0" showRowStripes="1" showColumnStripes="0"/>
  <extLst>
    <ext xmlns:x14="http://schemas.microsoft.com/office/spreadsheetml/2009/9/main" uri="{504A1905-F514-4f6f-8877-14C23A59335A}">
      <x14:table altText="מסלול מחקה מדד 500 S&amp;P" altTextSummary="מסלול מחקה מדד 500 S&amp;P"/>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rightToLeft="1" tabSelected="1" topLeftCell="A5" zoomScaleNormal="100" workbookViewId="0">
      <selection activeCell="A8" sqref="A8"/>
    </sheetView>
  </sheetViews>
  <sheetFormatPr defaultRowHeight="15.5" x14ac:dyDescent="0.35"/>
  <cols>
    <col min="1" max="1" width="52.4140625" style="3" customWidth="1"/>
    <col min="2" max="2" width="13.83203125" style="3" customWidth="1"/>
    <col min="3" max="3" width="17.1640625" style="3" customWidth="1"/>
    <col min="4" max="4" width="13.6640625" style="3" customWidth="1"/>
    <col min="5" max="5" width="26.83203125" style="2" customWidth="1"/>
    <col min="6" max="6" width="24" style="3" customWidth="1"/>
    <col min="7" max="10" width="9.6640625" style="3" customWidth="1"/>
    <col min="11" max="251" width="9.08203125" style="3"/>
    <col min="252" max="252" width="51.6640625" style="3" bestFit="1" customWidth="1"/>
    <col min="253" max="253" width="23.08203125" style="3" customWidth="1"/>
    <col min="254" max="254" width="17.58203125" style="3" customWidth="1"/>
    <col min="255" max="255" width="25.08203125" style="3" customWidth="1"/>
    <col min="256" max="256" width="26.9140625" style="3" customWidth="1"/>
    <col min="257" max="257" width="34.08203125" style="3" customWidth="1"/>
    <col min="258" max="266" width="9.6640625" style="3" customWidth="1"/>
    <col min="267" max="507" width="9.08203125" style="3"/>
    <col min="508" max="508" width="51.6640625" style="3" bestFit="1" customWidth="1"/>
    <col min="509" max="509" width="23.08203125" style="3" customWidth="1"/>
    <col min="510" max="510" width="17.58203125" style="3" customWidth="1"/>
    <col min="511" max="511" width="25.08203125" style="3" customWidth="1"/>
    <col min="512" max="512" width="26.9140625" style="3" customWidth="1"/>
    <col min="513" max="513" width="34.08203125" style="3" customWidth="1"/>
    <col min="514" max="522" width="9.6640625" style="3" customWidth="1"/>
    <col min="523" max="763" width="9.08203125" style="3"/>
    <col min="764" max="764" width="51.6640625" style="3" bestFit="1" customWidth="1"/>
    <col min="765" max="765" width="23.08203125" style="3" customWidth="1"/>
    <col min="766" max="766" width="17.58203125" style="3" customWidth="1"/>
    <col min="767" max="767" width="25.08203125" style="3" customWidth="1"/>
    <col min="768" max="768" width="26.9140625" style="3" customWidth="1"/>
    <col min="769" max="769" width="34.08203125" style="3" customWidth="1"/>
    <col min="770" max="778" width="9.6640625" style="3" customWidth="1"/>
    <col min="779" max="1019" width="9.08203125" style="3"/>
    <col min="1020" max="1020" width="51.6640625" style="3" bestFit="1" customWidth="1"/>
    <col min="1021" max="1021" width="23.08203125" style="3" customWidth="1"/>
    <col min="1022" max="1022" width="17.58203125" style="3" customWidth="1"/>
    <col min="1023" max="1023" width="25.08203125" style="3" customWidth="1"/>
    <col min="1024" max="1024" width="26.9140625" style="3" customWidth="1"/>
    <col min="1025" max="1025" width="34.08203125" style="3" customWidth="1"/>
    <col min="1026" max="1034" width="9.6640625" style="3" customWidth="1"/>
    <col min="1035" max="1275" width="9.08203125" style="3"/>
    <col min="1276" max="1276" width="51.6640625" style="3" bestFit="1" customWidth="1"/>
    <col min="1277" max="1277" width="23.08203125" style="3" customWidth="1"/>
    <col min="1278" max="1278" width="17.58203125" style="3" customWidth="1"/>
    <col min="1279" max="1279" width="25.08203125" style="3" customWidth="1"/>
    <col min="1280" max="1280" width="26.9140625" style="3" customWidth="1"/>
    <col min="1281" max="1281" width="34.08203125" style="3" customWidth="1"/>
    <col min="1282" max="1290" width="9.6640625" style="3" customWidth="1"/>
    <col min="1291" max="1531" width="9.08203125" style="3"/>
    <col min="1532" max="1532" width="51.6640625" style="3" bestFit="1" customWidth="1"/>
    <col min="1533" max="1533" width="23.08203125" style="3" customWidth="1"/>
    <col min="1534" max="1534" width="17.58203125" style="3" customWidth="1"/>
    <col min="1535" max="1535" width="25.08203125" style="3" customWidth="1"/>
    <col min="1536" max="1536" width="26.9140625" style="3" customWidth="1"/>
    <col min="1537" max="1537" width="34.08203125" style="3" customWidth="1"/>
    <col min="1538" max="1546" width="9.6640625" style="3" customWidth="1"/>
    <col min="1547" max="1787" width="9.08203125" style="3"/>
    <col min="1788" max="1788" width="51.6640625" style="3" bestFit="1" customWidth="1"/>
    <col min="1789" max="1789" width="23.08203125" style="3" customWidth="1"/>
    <col min="1790" max="1790" width="17.58203125" style="3" customWidth="1"/>
    <col min="1791" max="1791" width="25.08203125" style="3" customWidth="1"/>
    <col min="1792" max="1792" width="26.9140625" style="3" customWidth="1"/>
    <col min="1793" max="1793" width="34.08203125" style="3" customWidth="1"/>
    <col min="1794" max="1802" width="9.6640625" style="3" customWidth="1"/>
    <col min="1803" max="2043" width="9.08203125" style="3"/>
    <col min="2044" max="2044" width="51.6640625" style="3" bestFit="1" customWidth="1"/>
    <col min="2045" max="2045" width="23.08203125" style="3" customWidth="1"/>
    <col min="2046" max="2046" width="17.58203125" style="3" customWidth="1"/>
    <col min="2047" max="2047" width="25.08203125" style="3" customWidth="1"/>
    <col min="2048" max="2048" width="26.9140625" style="3" customWidth="1"/>
    <col min="2049" max="2049" width="34.08203125" style="3" customWidth="1"/>
    <col min="2050" max="2058" width="9.6640625" style="3" customWidth="1"/>
    <col min="2059" max="2299" width="9.08203125" style="3"/>
    <col min="2300" max="2300" width="51.6640625" style="3" bestFit="1" customWidth="1"/>
    <col min="2301" max="2301" width="23.08203125" style="3" customWidth="1"/>
    <col min="2302" max="2302" width="17.58203125" style="3" customWidth="1"/>
    <col min="2303" max="2303" width="25.08203125" style="3" customWidth="1"/>
    <col min="2304" max="2304" width="26.9140625" style="3" customWidth="1"/>
    <col min="2305" max="2305" width="34.08203125" style="3" customWidth="1"/>
    <col min="2306" max="2314" width="9.6640625" style="3" customWidth="1"/>
    <col min="2315" max="2555" width="9.08203125" style="3"/>
    <col min="2556" max="2556" width="51.6640625" style="3" bestFit="1" customWidth="1"/>
    <col min="2557" max="2557" width="23.08203125" style="3" customWidth="1"/>
    <col min="2558" max="2558" width="17.58203125" style="3" customWidth="1"/>
    <col min="2559" max="2559" width="25.08203125" style="3" customWidth="1"/>
    <col min="2560" max="2560" width="26.9140625" style="3" customWidth="1"/>
    <col min="2561" max="2561" width="34.08203125" style="3" customWidth="1"/>
    <col min="2562" max="2570" width="9.6640625" style="3" customWidth="1"/>
    <col min="2571" max="2811" width="9.08203125" style="3"/>
    <col min="2812" max="2812" width="51.6640625" style="3" bestFit="1" customWidth="1"/>
    <col min="2813" max="2813" width="23.08203125" style="3" customWidth="1"/>
    <col min="2814" max="2814" width="17.58203125" style="3" customWidth="1"/>
    <col min="2815" max="2815" width="25.08203125" style="3" customWidth="1"/>
    <col min="2816" max="2816" width="26.9140625" style="3" customWidth="1"/>
    <col min="2817" max="2817" width="34.08203125" style="3" customWidth="1"/>
    <col min="2818" max="2826" width="9.6640625" style="3" customWidth="1"/>
    <col min="2827" max="3067" width="9.08203125" style="3"/>
    <col min="3068" max="3068" width="51.6640625" style="3" bestFit="1" customWidth="1"/>
    <col min="3069" max="3069" width="23.08203125" style="3" customWidth="1"/>
    <col min="3070" max="3070" width="17.58203125" style="3" customWidth="1"/>
    <col min="3071" max="3071" width="25.08203125" style="3" customWidth="1"/>
    <col min="3072" max="3072" width="26.9140625" style="3" customWidth="1"/>
    <col min="3073" max="3073" width="34.08203125" style="3" customWidth="1"/>
    <col min="3074" max="3082" width="9.6640625" style="3" customWidth="1"/>
    <col min="3083" max="3323" width="9.08203125" style="3"/>
    <col min="3324" max="3324" width="51.6640625" style="3" bestFit="1" customWidth="1"/>
    <col min="3325" max="3325" width="23.08203125" style="3" customWidth="1"/>
    <col min="3326" max="3326" width="17.58203125" style="3" customWidth="1"/>
    <col min="3327" max="3327" width="25.08203125" style="3" customWidth="1"/>
    <col min="3328" max="3328" width="26.9140625" style="3" customWidth="1"/>
    <col min="3329" max="3329" width="34.08203125" style="3" customWidth="1"/>
    <col min="3330" max="3338" width="9.6640625" style="3" customWidth="1"/>
    <col min="3339" max="3579" width="9.08203125" style="3"/>
    <col min="3580" max="3580" width="51.6640625" style="3" bestFit="1" customWidth="1"/>
    <col min="3581" max="3581" width="23.08203125" style="3" customWidth="1"/>
    <col min="3582" max="3582" width="17.58203125" style="3" customWidth="1"/>
    <col min="3583" max="3583" width="25.08203125" style="3" customWidth="1"/>
    <col min="3584" max="3584" width="26.9140625" style="3" customWidth="1"/>
    <col min="3585" max="3585" width="34.08203125" style="3" customWidth="1"/>
    <col min="3586" max="3594" width="9.6640625" style="3" customWidth="1"/>
    <col min="3595" max="3835" width="9.08203125" style="3"/>
    <col min="3836" max="3836" width="51.6640625" style="3" bestFit="1" customWidth="1"/>
    <col min="3837" max="3837" width="23.08203125" style="3" customWidth="1"/>
    <col min="3838" max="3838" width="17.58203125" style="3" customWidth="1"/>
    <col min="3839" max="3839" width="25.08203125" style="3" customWidth="1"/>
    <col min="3840" max="3840" width="26.9140625" style="3" customWidth="1"/>
    <col min="3841" max="3841" width="34.08203125" style="3" customWidth="1"/>
    <col min="3842" max="3850" width="9.6640625" style="3" customWidth="1"/>
    <col min="3851" max="4091" width="9.08203125" style="3"/>
    <col min="4092" max="4092" width="51.6640625" style="3" bestFit="1" customWidth="1"/>
    <col min="4093" max="4093" width="23.08203125" style="3" customWidth="1"/>
    <col min="4094" max="4094" width="17.58203125" style="3" customWidth="1"/>
    <col min="4095" max="4095" width="25.08203125" style="3" customWidth="1"/>
    <col min="4096" max="4096" width="26.9140625" style="3" customWidth="1"/>
    <col min="4097" max="4097" width="34.08203125" style="3" customWidth="1"/>
    <col min="4098" max="4106" width="9.6640625" style="3" customWidth="1"/>
    <col min="4107" max="4347" width="9.08203125" style="3"/>
    <col min="4348" max="4348" width="51.6640625" style="3" bestFit="1" customWidth="1"/>
    <col min="4349" max="4349" width="23.08203125" style="3" customWidth="1"/>
    <col min="4350" max="4350" width="17.58203125" style="3" customWidth="1"/>
    <col min="4351" max="4351" width="25.08203125" style="3" customWidth="1"/>
    <col min="4352" max="4352" width="26.9140625" style="3" customWidth="1"/>
    <col min="4353" max="4353" width="34.08203125" style="3" customWidth="1"/>
    <col min="4354" max="4362" width="9.6640625" style="3" customWidth="1"/>
    <col min="4363" max="4603" width="9.08203125" style="3"/>
    <col min="4604" max="4604" width="51.6640625" style="3" bestFit="1" customWidth="1"/>
    <col min="4605" max="4605" width="23.08203125" style="3" customWidth="1"/>
    <col min="4606" max="4606" width="17.58203125" style="3" customWidth="1"/>
    <col min="4607" max="4607" width="25.08203125" style="3" customWidth="1"/>
    <col min="4608" max="4608" width="26.9140625" style="3" customWidth="1"/>
    <col min="4609" max="4609" width="34.08203125" style="3" customWidth="1"/>
    <col min="4610" max="4618" width="9.6640625" style="3" customWidth="1"/>
    <col min="4619" max="4859" width="9.08203125" style="3"/>
    <col min="4860" max="4860" width="51.6640625" style="3" bestFit="1" customWidth="1"/>
    <col min="4861" max="4861" width="23.08203125" style="3" customWidth="1"/>
    <col min="4862" max="4862" width="17.58203125" style="3" customWidth="1"/>
    <col min="4863" max="4863" width="25.08203125" style="3" customWidth="1"/>
    <col min="4864" max="4864" width="26.9140625" style="3" customWidth="1"/>
    <col min="4865" max="4865" width="34.08203125" style="3" customWidth="1"/>
    <col min="4866" max="4874" width="9.6640625" style="3" customWidth="1"/>
    <col min="4875" max="5115" width="9.08203125" style="3"/>
    <col min="5116" max="5116" width="51.6640625" style="3" bestFit="1" customWidth="1"/>
    <col min="5117" max="5117" width="23.08203125" style="3" customWidth="1"/>
    <col min="5118" max="5118" width="17.58203125" style="3" customWidth="1"/>
    <col min="5119" max="5119" width="25.08203125" style="3" customWidth="1"/>
    <col min="5120" max="5120" width="26.9140625" style="3" customWidth="1"/>
    <col min="5121" max="5121" width="34.08203125" style="3" customWidth="1"/>
    <col min="5122" max="5130" width="9.6640625" style="3" customWidth="1"/>
    <col min="5131" max="5371" width="9.08203125" style="3"/>
    <col min="5372" max="5372" width="51.6640625" style="3" bestFit="1" customWidth="1"/>
    <col min="5373" max="5373" width="23.08203125" style="3" customWidth="1"/>
    <col min="5374" max="5374" width="17.58203125" style="3" customWidth="1"/>
    <col min="5375" max="5375" width="25.08203125" style="3" customWidth="1"/>
    <col min="5376" max="5376" width="26.9140625" style="3" customWidth="1"/>
    <col min="5377" max="5377" width="34.08203125" style="3" customWidth="1"/>
    <col min="5378" max="5386" width="9.6640625" style="3" customWidth="1"/>
    <col min="5387" max="5627" width="9.08203125" style="3"/>
    <col min="5628" max="5628" width="51.6640625" style="3" bestFit="1" customWidth="1"/>
    <col min="5629" max="5629" width="23.08203125" style="3" customWidth="1"/>
    <col min="5630" max="5630" width="17.58203125" style="3" customWidth="1"/>
    <col min="5631" max="5631" width="25.08203125" style="3" customWidth="1"/>
    <col min="5632" max="5632" width="26.9140625" style="3" customWidth="1"/>
    <col min="5633" max="5633" width="34.08203125" style="3" customWidth="1"/>
    <col min="5634" max="5642" width="9.6640625" style="3" customWidth="1"/>
    <col min="5643" max="5883" width="9.08203125" style="3"/>
    <col min="5884" max="5884" width="51.6640625" style="3" bestFit="1" customWidth="1"/>
    <col min="5885" max="5885" width="23.08203125" style="3" customWidth="1"/>
    <col min="5886" max="5886" width="17.58203125" style="3" customWidth="1"/>
    <col min="5887" max="5887" width="25.08203125" style="3" customWidth="1"/>
    <col min="5888" max="5888" width="26.9140625" style="3" customWidth="1"/>
    <col min="5889" max="5889" width="34.08203125" style="3" customWidth="1"/>
    <col min="5890" max="5898" width="9.6640625" style="3" customWidth="1"/>
    <col min="5899" max="6139" width="9.08203125" style="3"/>
    <col min="6140" max="6140" width="51.6640625" style="3" bestFit="1" customWidth="1"/>
    <col min="6141" max="6141" width="23.08203125" style="3" customWidth="1"/>
    <col min="6142" max="6142" width="17.58203125" style="3" customWidth="1"/>
    <col min="6143" max="6143" width="25.08203125" style="3" customWidth="1"/>
    <col min="6144" max="6144" width="26.9140625" style="3" customWidth="1"/>
    <col min="6145" max="6145" width="34.08203125" style="3" customWidth="1"/>
    <col min="6146" max="6154" width="9.6640625" style="3" customWidth="1"/>
    <col min="6155" max="6395" width="9.08203125" style="3"/>
    <col min="6396" max="6396" width="51.6640625" style="3" bestFit="1" customWidth="1"/>
    <col min="6397" max="6397" width="23.08203125" style="3" customWidth="1"/>
    <col min="6398" max="6398" width="17.58203125" style="3" customWidth="1"/>
    <col min="6399" max="6399" width="25.08203125" style="3" customWidth="1"/>
    <col min="6400" max="6400" width="26.9140625" style="3" customWidth="1"/>
    <col min="6401" max="6401" width="34.08203125" style="3" customWidth="1"/>
    <col min="6402" max="6410" width="9.6640625" style="3" customWidth="1"/>
    <col min="6411" max="6651" width="9.08203125" style="3"/>
    <col min="6652" max="6652" width="51.6640625" style="3" bestFit="1" customWidth="1"/>
    <col min="6653" max="6653" width="23.08203125" style="3" customWidth="1"/>
    <col min="6654" max="6654" width="17.58203125" style="3" customWidth="1"/>
    <col min="6655" max="6655" width="25.08203125" style="3" customWidth="1"/>
    <col min="6656" max="6656" width="26.9140625" style="3" customWidth="1"/>
    <col min="6657" max="6657" width="34.08203125" style="3" customWidth="1"/>
    <col min="6658" max="6666" width="9.6640625" style="3" customWidth="1"/>
    <col min="6667" max="6907" width="9.08203125" style="3"/>
    <col min="6908" max="6908" width="51.6640625" style="3" bestFit="1" customWidth="1"/>
    <col min="6909" max="6909" width="23.08203125" style="3" customWidth="1"/>
    <col min="6910" max="6910" width="17.58203125" style="3" customWidth="1"/>
    <col min="6911" max="6911" width="25.08203125" style="3" customWidth="1"/>
    <col min="6912" max="6912" width="26.9140625" style="3" customWidth="1"/>
    <col min="6913" max="6913" width="34.08203125" style="3" customWidth="1"/>
    <col min="6914" max="6922" width="9.6640625" style="3" customWidth="1"/>
    <col min="6923" max="7163" width="9.08203125" style="3"/>
    <col min="7164" max="7164" width="51.6640625" style="3" bestFit="1" customWidth="1"/>
    <col min="7165" max="7165" width="23.08203125" style="3" customWidth="1"/>
    <col min="7166" max="7166" width="17.58203125" style="3" customWidth="1"/>
    <col min="7167" max="7167" width="25.08203125" style="3" customWidth="1"/>
    <col min="7168" max="7168" width="26.9140625" style="3" customWidth="1"/>
    <col min="7169" max="7169" width="34.08203125" style="3" customWidth="1"/>
    <col min="7170" max="7178" width="9.6640625" style="3" customWidth="1"/>
    <col min="7179" max="7419" width="9.08203125" style="3"/>
    <col min="7420" max="7420" width="51.6640625" style="3" bestFit="1" customWidth="1"/>
    <col min="7421" max="7421" width="23.08203125" style="3" customWidth="1"/>
    <col min="7422" max="7422" width="17.58203125" style="3" customWidth="1"/>
    <col min="7423" max="7423" width="25.08203125" style="3" customWidth="1"/>
    <col min="7424" max="7424" width="26.9140625" style="3" customWidth="1"/>
    <col min="7425" max="7425" width="34.08203125" style="3" customWidth="1"/>
    <col min="7426" max="7434" width="9.6640625" style="3" customWidth="1"/>
    <col min="7435" max="7675" width="9.08203125" style="3"/>
    <col min="7676" max="7676" width="51.6640625" style="3" bestFit="1" customWidth="1"/>
    <col min="7677" max="7677" width="23.08203125" style="3" customWidth="1"/>
    <col min="7678" max="7678" width="17.58203125" style="3" customWidth="1"/>
    <col min="7679" max="7679" width="25.08203125" style="3" customWidth="1"/>
    <col min="7680" max="7680" width="26.9140625" style="3" customWidth="1"/>
    <col min="7681" max="7681" width="34.08203125" style="3" customWidth="1"/>
    <col min="7682" max="7690" width="9.6640625" style="3" customWidth="1"/>
    <col min="7691" max="7931" width="9.08203125" style="3"/>
    <col min="7932" max="7932" width="51.6640625" style="3" bestFit="1" customWidth="1"/>
    <col min="7933" max="7933" width="23.08203125" style="3" customWidth="1"/>
    <col min="7934" max="7934" width="17.58203125" style="3" customWidth="1"/>
    <col min="7935" max="7935" width="25.08203125" style="3" customWidth="1"/>
    <col min="7936" max="7936" width="26.9140625" style="3" customWidth="1"/>
    <col min="7937" max="7937" width="34.08203125" style="3" customWidth="1"/>
    <col min="7938" max="7946" width="9.6640625" style="3" customWidth="1"/>
    <col min="7947" max="8187" width="9.08203125" style="3"/>
    <col min="8188" max="8188" width="51.6640625" style="3" bestFit="1" customWidth="1"/>
    <col min="8189" max="8189" width="23.08203125" style="3" customWidth="1"/>
    <col min="8190" max="8190" width="17.58203125" style="3" customWidth="1"/>
    <col min="8191" max="8191" width="25.08203125" style="3" customWidth="1"/>
    <col min="8192" max="8192" width="26.9140625" style="3" customWidth="1"/>
    <col min="8193" max="8193" width="34.08203125" style="3" customWidth="1"/>
    <col min="8194" max="8202" width="9.6640625" style="3" customWidth="1"/>
    <col min="8203" max="8443" width="9.08203125" style="3"/>
    <col min="8444" max="8444" width="51.6640625" style="3" bestFit="1" customWidth="1"/>
    <col min="8445" max="8445" width="23.08203125" style="3" customWidth="1"/>
    <col min="8446" max="8446" width="17.58203125" style="3" customWidth="1"/>
    <col min="8447" max="8447" width="25.08203125" style="3" customWidth="1"/>
    <col min="8448" max="8448" width="26.9140625" style="3" customWidth="1"/>
    <col min="8449" max="8449" width="34.08203125" style="3" customWidth="1"/>
    <col min="8450" max="8458" width="9.6640625" style="3" customWidth="1"/>
    <col min="8459" max="8699" width="9.08203125" style="3"/>
    <col min="8700" max="8700" width="51.6640625" style="3" bestFit="1" customWidth="1"/>
    <col min="8701" max="8701" width="23.08203125" style="3" customWidth="1"/>
    <col min="8702" max="8702" width="17.58203125" style="3" customWidth="1"/>
    <col min="8703" max="8703" width="25.08203125" style="3" customWidth="1"/>
    <col min="8704" max="8704" width="26.9140625" style="3" customWidth="1"/>
    <col min="8705" max="8705" width="34.08203125" style="3" customWidth="1"/>
    <col min="8706" max="8714" width="9.6640625" style="3" customWidth="1"/>
    <col min="8715" max="8955" width="9.08203125" style="3"/>
    <col min="8956" max="8956" width="51.6640625" style="3" bestFit="1" customWidth="1"/>
    <col min="8957" max="8957" width="23.08203125" style="3" customWidth="1"/>
    <col min="8958" max="8958" width="17.58203125" style="3" customWidth="1"/>
    <col min="8959" max="8959" width="25.08203125" style="3" customWidth="1"/>
    <col min="8960" max="8960" width="26.9140625" style="3" customWidth="1"/>
    <col min="8961" max="8961" width="34.08203125" style="3" customWidth="1"/>
    <col min="8962" max="8970" width="9.6640625" style="3" customWidth="1"/>
    <col min="8971" max="9211" width="9.08203125" style="3"/>
    <col min="9212" max="9212" width="51.6640625" style="3" bestFit="1" customWidth="1"/>
    <col min="9213" max="9213" width="23.08203125" style="3" customWidth="1"/>
    <col min="9214" max="9214" width="17.58203125" style="3" customWidth="1"/>
    <col min="9215" max="9215" width="25.08203125" style="3" customWidth="1"/>
    <col min="9216" max="9216" width="26.9140625" style="3" customWidth="1"/>
    <col min="9217" max="9217" width="34.08203125" style="3" customWidth="1"/>
    <col min="9218" max="9226" width="9.6640625" style="3" customWidth="1"/>
    <col min="9227" max="9467" width="9.08203125" style="3"/>
    <col min="9468" max="9468" width="51.6640625" style="3" bestFit="1" customWidth="1"/>
    <col min="9469" max="9469" width="23.08203125" style="3" customWidth="1"/>
    <col min="9470" max="9470" width="17.58203125" style="3" customWidth="1"/>
    <col min="9471" max="9471" width="25.08203125" style="3" customWidth="1"/>
    <col min="9472" max="9472" width="26.9140625" style="3" customWidth="1"/>
    <col min="9473" max="9473" width="34.08203125" style="3" customWidth="1"/>
    <col min="9474" max="9482" width="9.6640625" style="3" customWidth="1"/>
    <col min="9483" max="9723" width="9.08203125" style="3"/>
    <col min="9724" max="9724" width="51.6640625" style="3" bestFit="1" customWidth="1"/>
    <col min="9725" max="9725" width="23.08203125" style="3" customWidth="1"/>
    <col min="9726" max="9726" width="17.58203125" style="3" customWidth="1"/>
    <col min="9727" max="9727" width="25.08203125" style="3" customWidth="1"/>
    <col min="9728" max="9728" width="26.9140625" style="3" customWidth="1"/>
    <col min="9729" max="9729" width="34.08203125" style="3" customWidth="1"/>
    <col min="9730" max="9738" width="9.6640625" style="3" customWidth="1"/>
    <col min="9739" max="9979" width="9.08203125" style="3"/>
    <col min="9980" max="9980" width="51.6640625" style="3" bestFit="1" customWidth="1"/>
    <col min="9981" max="9981" width="23.08203125" style="3" customWidth="1"/>
    <col min="9982" max="9982" width="17.58203125" style="3" customWidth="1"/>
    <col min="9983" max="9983" width="25.08203125" style="3" customWidth="1"/>
    <col min="9984" max="9984" width="26.9140625" style="3" customWidth="1"/>
    <col min="9985" max="9985" width="34.08203125" style="3" customWidth="1"/>
    <col min="9986" max="9994" width="9.6640625" style="3" customWidth="1"/>
    <col min="9995" max="10235" width="9.08203125" style="3"/>
    <col min="10236" max="10236" width="51.6640625" style="3" bestFit="1" customWidth="1"/>
    <col min="10237" max="10237" width="23.08203125" style="3" customWidth="1"/>
    <col min="10238" max="10238" width="17.58203125" style="3" customWidth="1"/>
    <col min="10239" max="10239" width="25.08203125" style="3" customWidth="1"/>
    <col min="10240" max="10240" width="26.9140625" style="3" customWidth="1"/>
    <col min="10241" max="10241" width="34.08203125" style="3" customWidth="1"/>
    <col min="10242" max="10250" width="9.6640625" style="3" customWidth="1"/>
    <col min="10251" max="10491" width="9.08203125" style="3"/>
    <col min="10492" max="10492" width="51.6640625" style="3" bestFit="1" customWidth="1"/>
    <col min="10493" max="10493" width="23.08203125" style="3" customWidth="1"/>
    <col min="10494" max="10494" width="17.58203125" style="3" customWidth="1"/>
    <col min="10495" max="10495" width="25.08203125" style="3" customWidth="1"/>
    <col min="10496" max="10496" width="26.9140625" style="3" customWidth="1"/>
    <col min="10497" max="10497" width="34.08203125" style="3" customWidth="1"/>
    <col min="10498" max="10506" width="9.6640625" style="3" customWidth="1"/>
    <col min="10507" max="10747" width="9.08203125" style="3"/>
    <col min="10748" max="10748" width="51.6640625" style="3" bestFit="1" customWidth="1"/>
    <col min="10749" max="10749" width="23.08203125" style="3" customWidth="1"/>
    <col min="10750" max="10750" width="17.58203125" style="3" customWidth="1"/>
    <col min="10751" max="10751" width="25.08203125" style="3" customWidth="1"/>
    <col min="10752" max="10752" width="26.9140625" style="3" customWidth="1"/>
    <col min="10753" max="10753" width="34.08203125" style="3" customWidth="1"/>
    <col min="10754" max="10762" width="9.6640625" style="3" customWidth="1"/>
    <col min="10763" max="11003" width="9.08203125" style="3"/>
    <col min="11004" max="11004" width="51.6640625" style="3" bestFit="1" customWidth="1"/>
    <col min="11005" max="11005" width="23.08203125" style="3" customWidth="1"/>
    <col min="11006" max="11006" width="17.58203125" style="3" customWidth="1"/>
    <col min="11007" max="11007" width="25.08203125" style="3" customWidth="1"/>
    <col min="11008" max="11008" width="26.9140625" style="3" customWidth="1"/>
    <col min="11009" max="11009" width="34.08203125" style="3" customWidth="1"/>
    <col min="11010" max="11018" width="9.6640625" style="3" customWidth="1"/>
    <col min="11019" max="11259" width="9.08203125" style="3"/>
    <col min="11260" max="11260" width="51.6640625" style="3" bestFit="1" customWidth="1"/>
    <col min="11261" max="11261" width="23.08203125" style="3" customWidth="1"/>
    <col min="11262" max="11262" width="17.58203125" style="3" customWidth="1"/>
    <col min="11263" max="11263" width="25.08203125" style="3" customWidth="1"/>
    <col min="11264" max="11264" width="26.9140625" style="3" customWidth="1"/>
    <col min="11265" max="11265" width="34.08203125" style="3" customWidth="1"/>
    <col min="11266" max="11274" width="9.6640625" style="3" customWidth="1"/>
    <col min="11275" max="11515" width="9.08203125" style="3"/>
    <col min="11516" max="11516" width="51.6640625" style="3" bestFit="1" customWidth="1"/>
    <col min="11517" max="11517" width="23.08203125" style="3" customWidth="1"/>
    <col min="11518" max="11518" width="17.58203125" style="3" customWidth="1"/>
    <col min="11519" max="11519" width="25.08203125" style="3" customWidth="1"/>
    <col min="11520" max="11520" width="26.9140625" style="3" customWidth="1"/>
    <col min="11521" max="11521" width="34.08203125" style="3" customWidth="1"/>
    <col min="11522" max="11530" width="9.6640625" style="3" customWidth="1"/>
    <col min="11531" max="11771" width="9.08203125" style="3"/>
    <col min="11772" max="11772" width="51.6640625" style="3" bestFit="1" customWidth="1"/>
    <col min="11773" max="11773" width="23.08203125" style="3" customWidth="1"/>
    <col min="11774" max="11774" width="17.58203125" style="3" customWidth="1"/>
    <col min="11775" max="11775" width="25.08203125" style="3" customWidth="1"/>
    <col min="11776" max="11776" width="26.9140625" style="3" customWidth="1"/>
    <col min="11777" max="11777" width="34.08203125" style="3" customWidth="1"/>
    <col min="11778" max="11786" width="9.6640625" style="3" customWidth="1"/>
    <col min="11787" max="12027" width="9.08203125" style="3"/>
    <col min="12028" max="12028" width="51.6640625" style="3" bestFit="1" customWidth="1"/>
    <col min="12029" max="12029" width="23.08203125" style="3" customWidth="1"/>
    <col min="12030" max="12030" width="17.58203125" style="3" customWidth="1"/>
    <col min="12031" max="12031" width="25.08203125" style="3" customWidth="1"/>
    <col min="12032" max="12032" width="26.9140625" style="3" customWidth="1"/>
    <col min="12033" max="12033" width="34.08203125" style="3" customWidth="1"/>
    <col min="12034" max="12042" width="9.6640625" style="3" customWidth="1"/>
    <col min="12043" max="12283" width="9.08203125" style="3"/>
    <col min="12284" max="12284" width="51.6640625" style="3" bestFit="1" customWidth="1"/>
    <col min="12285" max="12285" width="23.08203125" style="3" customWidth="1"/>
    <col min="12286" max="12286" width="17.58203125" style="3" customWidth="1"/>
    <col min="12287" max="12287" width="25.08203125" style="3" customWidth="1"/>
    <col min="12288" max="12288" width="26.9140625" style="3" customWidth="1"/>
    <col min="12289" max="12289" width="34.08203125" style="3" customWidth="1"/>
    <col min="12290" max="12298" width="9.6640625" style="3" customWidth="1"/>
    <col min="12299" max="12539" width="9.08203125" style="3"/>
    <col min="12540" max="12540" width="51.6640625" style="3" bestFit="1" customWidth="1"/>
    <col min="12541" max="12541" width="23.08203125" style="3" customWidth="1"/>
    <col min="12542" max="12542" width="17.58203125" style="3" customWidth="1"/>
    <col min="12543" max="12543" width="25.08203125" style="3" customWidth="1"/>
    <col min="12544" max="12544" width="26.9140625" style="3" customWidth="1"/>
    <col min="12545" max="12545" width="34.08203125" style="3" customWidth="1"/>
    <col min="12546" max="12554" width="9.6640625" style="3" customWidth="1"/>
    <col min="12555" max="12795" width="9.08203125" style="3"/>
    <col min="12796" max="12796" width="51.6640625" style="3" bestFit="1" customWidth="1"/>
    <col min="12797" max="12797" width="23.08203125" style="3" customWidth="1"/>
    <col min="12798" max="12798" width="17.58203125" style="3" customWidth="1"/>
    <col min="12799" max="12799" width="25.08203125" style="3" customWidth="1"/>
    <col min="12800" max="12800" width="26.9140625" style="3" customWidth="1"/>
    <col min="12801" max="12801" width="34.08203125" style="3" customWidth="1"/>
    <col min="12802" max="12810" width="9.6640625" style="3" customWidth="1"/>
    <col min="12811" max="13051" width="9.08203125" style="3"/>
    <col min="13052" max="13052" width="51.6640625" style="3" bestFit="1" customWidth="1"/>
    <col min="13053" max="13053" width="23.08203125" style="3" customWidth="1"/>
    <col min="13054" max="13054" width="17.58203125" style="3" customWidth="1"/>
    <col min="13055" max="13055" width="25.08203125" style="3" customWidth="1"/>
    <col min="13056" max="13056" width="26.9140625" style="3" customWidth="1"/>
    <col min="13057" max="13057" width="34.08203125" style="3" customWidth="1"/>
    <col min="13058" max="13066" width="9.6640625" style="3" customWidth="1"/>
    <col min="13067" max="13307" width="9.08203125" style="3"/>
    <col min="13308" max="13308" width="51.6640625" style="3" bestFit="1" customWidth="1"/>
    <col min="13309" max="13309" width="23.08203125" style="3" customWidth="1"/>
    <col min="13310" max="13310" width="17.58203125" style="3" customWidth="1"/>
    <col min="13311" max="13311" width="25.08203125" style="3" customWidth="1"/>
    <col min="13312" max="13312" width="26.9140625" style="3" customWidth="1"/>
    <col min="13313" max="13313" width="34.08203125" style="3" customWidth="1"/>
    <col min="13314" max="13322" width="9.6640625" style="3" customWidth="1"/>
    <col min="13323" max="13563" width="9.08203125" style="3"/>
    <col min="13564" max="13564" width="51.6640625" style="3" bestFit="1" customWidth="1"/>
    <col min="13565" max="13565" width="23.08203125" style="3" customWidth="1"/>
    <col min="13566" max="13566" width="17.58203125" style="3" customWidth="1"/>
    <col min="13567" max="13567" width="25.08203125" style="3" customWidth="1"/>
    <col min="13568" max="13568" width="26.9140625" style="3" customWidth="1"/>
    <col min="13569" max="13569" width="34.08203125" style="3" customWidth="1"/>
    <col min="13570" max="13578" width="9.6640625" style="3" customWidth="1"/>
    <col min="13579" max="13819" width="9.08203125" style="3"/>
    <col min="13820" max="13820" width="51.6640625" style="3" bestFit="1" customWidth="1"/>
    <col min="13821" max="13821" width="23.08203125" style="3" customWidth="1"/>
    <col min="13822" max="13822" width="17.58203125" style="3" customWidth="1"/>
    <col min="13823" max="13823" width="25.08203125" style="3" customWidth="1"/>
    <col min="13824" max="13824" width="26.9140625" style="3" customWidth="1"/>
    <col min="13825" max="13825" width="34.08203125" style="3" customWidth="1"/>
    <col min="13826" max="13834" width="9.6640625" style="3" customWidth="1"/>
    <col min="13835" max="14075" width="9.08203125" style="3"/>
    <col min="14076" max="14076" width="51.6640625" style="3" bestFit="1" customWidth="1"/>
    <col min="14077" max="14077" width="23.08203125" style="3" customWidth="1"/>
    <col min="14078" max="14078" width="17.58203125" style="3" customWidth="1"/>
    <col min="14079" max="14079" width="25.08203125" style="3" customWidth="1"/>
    <col min="14080" max="14080" width="26.9140625" style="3" customWidth="1"/>
    <col min="14081" max="14081" width="34.08203125" style="3" customWidth="1"/>
    <col min="14082" max="14090" width="9.6640625" style="3" customWidth="1"/>
    <col min="14091" max="14331" width="9.08203125" style="3"/>
    <col min="14332" max="14332" width="51.6640625" style="3" bestFit="1" customWidth="1"/>
    <col min="14333" max="14333" width="23.08203125" style="3" customWidth="1"/>
    <col min="14334" max="14334" width="17.58203125" style="3" customWidth="1"/>
    <col min="14335" max="14335" width="25.08203125" style="3" customWidth="1"/>
    <col min="14336" max="14336" width="26.9140625" style="3" customWidth="1"/>
    <col min="14337" max="14337" width="34.08203125" style="3" customWidth="1"/>
    <col min="14338" max="14346" width="9.6640625" style="3" customWidth="1"/>
    <col min="14347" max="14587" width="9.08203125" style="3"/>
    <col min="14588" max="14588" width="51.6640625" style="3" bestFit="1" customWidth="1"/>
    <col min="14589" max="14589" width="23.08203125" style="3" customWidth="1"/>
    <col min="14590" max="14590" width="17.58203125" style="3" customWidth="1"/>
    <col min="14591" max="14591" width="25.08203125" style="3" customWidth="1"/>
    <col min="14592" max="14592" width="26.9140625" style="3" customWidth="1"/>
    <col min="14593" max="14593" width="34.08203125" style="3" customWidth="1"/>
    <col min="14594" max="14602" width="9.6640625" style="3" customWidth="1"/>
    <col min="14603" max="14843" width="9.08203125" style="3"/>
    <col min="14844" max="14844" width="51.6640625" style="3" bestFit="1" customWidth="1"/>
    <col min="14845" max="14845" width="23.08203125" style="3" customWidth="1"/>
    <col min="14846" max="14846" width="17.58203125" style="3" customWidth="1"/>
    <col min="14847" max="14847" width="25.08203125" style="3" customWidth="1"/>
    <col min="14848" max="14848" width="26.9140625" style="3" customWidth="1"/>
    <col min="14849" max="14849" width="34.08203125" style="3" customWidth="1"/>
    <col min="14850" max="14858" width="9.6640625" style="3" customWidth="1"/>
    <col min="14859" max="15099" width="9.08203125" style="3"/>
    <col min="15100" max="15100" width="51.6640625" style="3" bestFit="1" customWidth="1"/>
    <col min="15101" max="15101" width="23.08203125" style="3" customWidth="1"/>
    <col min="15102" max="15102" width="17.58203125" style="3" customWidth="1"/>
    <col min="15103" max="15103" width="25.08203125" style="3" customWidth="1"/>
    <col min="15104" max="15104" width="26.9140625" style="3" customWidth="1"/>
    <col min="15105" max="15105" width="34.08203125" style="3" customWidth="1"/>
    <col min="15106" max="15114" width="9.6640625" style="3" customWidth="1"/>
    <col min="15115" max="15355" width="9.08203125" style="3"/>
    <col min="15356" max="15356" width="51.6640625" style="3" bestFit="1" customWidth="1"/>
    <col min="15357" max="15357" width="23.08203125" style="3" customWidth="1"/>
    <col min="15358" max="15358" width="17.58203125" style="3" customWidth="1"/>
    <col min="15359" max="15359" width="25.08203125" style="3" customWidth="1"/>
    <col min="15360" max="15360" width="26.9140625" style="3" customWidth="1"/>
    <col min="15361" max="15361" width="34.08203125" style="3" customWidth="1"/>
    <col min="15362" max="15370" width="9.6640625" style="3" customWidth="1"/>
    <col min="15371" max="15611" width="9.08203125" style="3"/>
    <col min="15612" max="15612" width="51.6640625" style="3" bestFit="1" customWidth="1"/>
    <col min="15613" max="15613" width="23.08203125" style="3" customWidth="1"/>
    <col min="15614" max="15614" width="17.58203125" style="3" customWidth="1"/>
    <col min="15615" max="15615" width="25.08203125" style="3" customWidth="1"/>
    <col min="15616" max="15616" width="26.9140625" style="3" customWidth="1"/>
    <col min="15617" max="15617" width="34.08203125" style="3" customWidth="1"/>
    <col min="15618" max="15626" width="9.6640625" style="3" customWidth="1"/>
    <col min="15627" max="15867" width="9.08203125" style="3"/>
    <col min="15868" max="15868" width="51.6640625" style="3" bestFit="1" customWidth="1"/>
    <col min="15869" max="15869" width="23.08203125" style="3" customWidth="1"/>
    <col min="15870" max="15870" width="17.58203125" style="3" customWidth="1"/>
    <col min="15871" max="15871" width="25.08203125" style="3" customWidth="1"/>
    <col min="15872" max="15872" width="26.9140625" style="3" customWidth="1"/>
    <col min="15873" max="15873" width="34.08203125" style="3" customWidth="1"/>
    <col min="15874" max="15882" width="9.6640625" style="3" customWidth="1"/>
    <col min="15883" max="16123" width="9.08203125" style="3"/>
    <col min="16124" max="16124" width="51.6640625" style="3" bestFit="1" customWidth="1"/>
    <col min="16125" max="16125" width="23.08203125" style="3" customWidth="1"/>
    <col min="16126" max="16126" width="17.58203125" style="3" customWidth="1"/>
    <col min="16127" max="16127" width="25.08203125" style="3" customWidth="1"/>
    <col min="16128" max="16128" width="26.9140625" style="3" customWidth="1"/>
    <col min="16129" max="16129" width="34.08203125" style="3" customWidth="1"/>
    <col min="16130" max="16138" width="9.6640625" style="3" customWidth="1"/>
    <col min="16139" max="16376" width="9.08203125" style="3"/>
    <col min="16377" max="16384" width="9.08203125" style="3" customWidth="1"/>
  </cols>
  <sheetData>
    <row r="1" spans="1:6" x14ac:dyDescent="0.3">
      <c r="A1" s="60" t="s">
        <v>61</v>
      </c>
      <c r="B1" s="60"/>
      <c r="C1" s="15">
        <v>1480119000</v>
      </c>
      <c r="D1" s="59">
        <f>+C1/$C$3</f>
        <v>1</v>
      </c>
      <c r="E1" s="59"/>
      <c r="F1" s="59"/>
    </row>
    <row r="2" spans="1:6" ht="66" customHeight="1" x14ac:dyDescent="0.3">
      <c r="A2" s="57" t="s">
        <v>0</v>
      </c>
      <c r="B2" s="57"/>
      <c r="C2" s="57"/>
      <c r="D2" s="59">
        <f>+C2/$C$3</f>
        <v>0</v>
      </c>
      <c r="E2" s="59"/>
      <c r="F2" s="59"/>
    </row>
    <row r="3" spans="1:6" ht="16" hidden="1" thickBot="1" x14ac:dyDescent="0.4">
      <c r="B3" s="4"/>
      <c r="C3" s="15">
        <f>SUM(C1:C2)</f>
        <v>1480119000</v>
      </c>
      <c r="D3" s="15"/>
    </row>
    <row r="4" spans="1:6" ht="41.4" customHeight="1" x14ac:dyDescent="0.3">
      <c r="A4" s="32" t="s">
        <v>1</v>
      </c>
      <c r="B4" s="33" t="s">
        <v>2</v>
      </c>
      <c r="C4" s="33" t="s">
        <v>43</v>
      </c>
      <c r="D4" s="33" t="s">
        <v>19</v>
      </c>
      <c r="E4" s="33" t="s">
        <v>3</v>
      </c>
      <c r="F4" s="34" t="s">
        <v>42</v>
      </c>
    </row>
    <row r="5" spans="1:6" x14ac:dyDescent="0.3">
      <c r="A5" s="31" t="s">
        <v>62</v>
      </c>
      <c r="B5" s="23">
        <v>45306</v>
      </c>
      <c r="C5" s="5">
        <v>2024</v>
      </c>
      <c r="D5" s="5"/>
      <c r="E5" s="5">
        <v>2024</v>
      </c>
      <c r="F5" s="17"/>
    </row>
    <row r="6" spans="1:6" ht="52.5" customHeight="1" x14ac:dyDescent="0.3">
      <c r="A6" s="18" t="s">
        <v>5</v>
      </c>
      <c r="B6" s="11">
        <v>0.45100000000000001</v>
      </c>
      <c r="C6" s="24" t="s">
        <v>56</v>
      </c>
      <c r="D6" s="8" t="s">
        <v>6</v>
      </c>
      <c r="E6" s="9" t="s">
        <v>57</v>
      </c>
      <c r="F6" s="19" t="s">
        <v>22</v>
      </c>
    </row>
    <row r="7" spans="1:6" ht="52.5" customHeight="1" x14ac:dyDescent="0.3">
      <c r="A7" s="20" t="s">
        <v>7</v>
      </c>
      <c r="B7" s="11">
        <v>0.20899999999999999</v>
      </c>
      <c r="C7" s="16">
        <v>0.21</v>
      </c>
      <c r="D7" s="8" t="s">
        <v>8</v>
      </c>
      <c r="E7" s="7" t="s">
        <v>32</v>
      </c>
      <c r="F7" s="21" t="s">
        <v>9</v>
      </c>
    </row>
    <row r="8" spans="1:6" ht="52.5" customHeight="1" x14ac:dyDescent="0.3">
      <c r="A8" s="18" t="s">
        <v>10</v>
      </c>
      <c r="B8" s="11">
        <v>0.25</v>
      </c>
      <c r="C8" s="16" t="s">
        <v>58</v>
      </c>
      <c r="D8" s="8" t="s">
        <v>6</v>
      </c>
      <c r="E8" s="7" t="s">
        <v>59</v>
      </c>
      <c r="F8" s="19" t="s">
        <v>48</v>
      </c>
    </row>
    <row r="9" spans="1:6" ht="52.5" customHeight="1" x14ac:dyDescent="0.3">
      <c r="A9" s="18" t="s">
        <v>51</v>
      </c>
      <c r="B9" s="11">
        <v>5.6000000000000001E-2</v>
      </c>
      <c r="C9" s="16">
        <v>0.1</v>
      </c>
      <c r="D9" s="8" t="s">
        <v>8</v>
      </c>
      <c r="E9" s="7" t="s">
        <v>41</v>
      </c>
      <c r="F9" s="19" t="s">
        <v>49</v>
      </c>
    </row>
    <row r="10" spans="1:6" ht="52.5" customHeight="1" x14ac:dyDescent="0.3">
      <c r="A10" s="18" t="s">
        <v>52</v>
      </c>
      <c r="B10" s="11">
        <v>3.4000000000000002E-2</v>
      </c>
      <c r="C10" s="16">
        <v>0.03</v>
      </c>
      <c r="D10" s="8" t="s">
        <v>8</v>
      </c>
      <c r="E10" s="7" t="s">
        <v>33</v>
      </c>
      <c r="F10" s="19" t="s">
        <v>13</v>
      </c>
    </row>
    <row r="11" spans="1:6" ht="52.5" customHeight="1" x14ac:dyDescent="0.3">
      <c r="A11" s="18" t="s">
        <v>14</v>
      </c>
      <c r="B11" s="11">
        <f>SUM(B6:B10)</f>
        <v>1</v>
      </c>
      <c r="C11" s="16">
        <v>1</v>
      </c>
      <c r="D11" s="12"/>
      <c r="E11" s="11"/>
      <c r="F11" s="22"/>
    </row>
    <row r="12" spans="1:6" ht="52.5" customHeight="1" x14ac:dyDescent="0.3">
      <c r="A12" s="25" t="s">
        <v>15</v>
      </c>
      <c r="B12" s="26">
        <v>0.26</v>
      </c>
      <c r="C12" s="27">
        <v>0.21</v>
      </c>
      <c r="D12" s="28" t="s">
        <v>6</v>
      </c>
      <c r="E12" s="29" t="s">
        <v>34</v>
      </c>
      <c r="F12" s="30" t="s">
        <v>50</v>
      </c>
    </row>
    <row r="13" spans="1:6" ht="24" customHeight="1" x14ac:dyDescent="0.35">
      <c r="A13" s="35" t="s">
        <v>60</v>
      </c>
      <c r="B13" s="36">
        <v>2.3999999999999998E-3</v>
      </c>
      <c r="C13" s="37"/>
      <c r="D13" s="37"/>
      <c r="E13" s="38"/>
      <c r="F13" s="37"/>
    </row>
    <row r="14" spans="1:6" x14ac:dyDescent="0.3">
      <c r="A14" s="56" t="s">
        <v>64</v>
      </c>
      <c r="B14" s="56"/>
      <c r="C14" s="56"/>
      <c r="D14" s="56"/>
      <c r="E14" s="56"/>
      <c r="F14" s="56"/>
    </row>
    <row r="15" spans="1:6" ht="15" customHeight="1" x14ac:dyDescent="0.3">
      <c r="A15" s="58" t="s">
        <v>47</v>
      </c>
      <c r="B15" s="58"/>
      <c r="C15" s="58"/>
      <c r="D15" s="58"/>
      <c r="E15" s="58"/>
      <c r="F15" s="58"/>
    </row>
    <row r="16" spans="1:6" ht="42" customHeight="1" x14ac:dyDescent="0.3">
      <c r="A16" s="58"/>
      <c r="B16" s="58"/>
      <c r="C16" s="58"/>
      <c r="D16" s="58"/>
      <c r="E16" s="58"/>
      <c r="F16" s="58"/>
    </row>
    <row r="17" spans="1:6" x14ac:dyDescent="0.3">
      <c r="A17" s="56" t="s">
        <v>65</v>
      </c>
      <c r="B17" s="56"/>
      <c r="C17" s="56"/>
      <c r="D17" s="56"/>
      <c r="E17" s="56"/>
      <c r="F17" s="56"/>
    </row>
    <row r="19" spans="1:6" x14ac:dyDescent="0.35">
      <c r="B19" s="13"/>
    </row>
  </sheetData>
  <mergeCells count="7">
    <mergeCell ref="A17:F17"/>
    <mergeCell ref="A2:C2"/>
    <mergeCell ref="A15:F16"/>
    <mergeCell ref="D2:F2"/>
    <mergeCell ref="A1:B1"/>
    <mergeCell ref="D1:F1"/>
    <mergeCell ref="A14:F14"/>
  </mergeCells>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rightToLeft="1" workbookViewId="0">
      <selection sqref="A1:F1"/>
    </sheetView>
  </sheetViews>
  <sheetFormatPr defaultRowHeight="15.5" x14ac:dyDescent="0.35"/>
  <cols>
    <col min="1" max="1" width="44.4140625" style="3" bestFit="1" customWidth="1"/>
    <col min="2" max="3" width="22.1640625" style="3" customWidth="1"/>
    <col min="4" max="4" width="11.4140625" style="3" customWidth="1"/>
    <col min="5" max="5" width="31.83203125" style="2" customWidth="1"/>
    <col min="6" max="6" width="27.58203125" style="3" customWidth="1"/>
    <col min="7" max="12" width="9.6640625" style="3" customWidth="1"/>
    <col min="13" max="253" width="9" style="3"/>
    <col min="254" max="254" width="51.6640625" style="3" bestFit="1" customWidth="1"/>
    <col min="255" max="255" width="23.08203125" style="3" customWidth="1"/>
    <col min="256" max="256" width="17.58203125" style="3" customWidth="1"/>
    <col min="257" max="257" width="25.08203125" style="3" customWidth="1"/>
    <col min="258" max="258" width="26.9140625" style="3" customWidth="1"/>
    <col min="259" max="259" width="34.08203125" style="3" customWidth="1"/>
    <col min="260" max="268" width="9.6640625" style="3" customWidth="1"/>
    <col min="269" max="509" width="9" style="3"/>
    <col min="510" max="510" width="51.6640625" style="3" bestFit="1" customWidth="1"/>
    <col min="511" max="511" width="23.08203125" style="3" customWidth="1"/>
    <col min="512" max="512" width="17.58203125" style="3" customWidth="1"/>
    <col min="513" max="513" width="25.08203125" style="3" customWidth="1"/>
    <col min="514" max="514" width="26.9140625" style="3" customWidth="1"/>
    <col min="515" max="515" width="34.08203125" style="3" customWidth="1"/>
    <col min="516" max="524" width="9.6640625" style="3" customWidth="1"/>
    <col min="525" max="765" width="9" style="3"/>
    <col min="766" max="766" width="51.6640625" style="3" bestFit="1" customWidth="1"/>
    <col min="767" max="767" width="23.08203125" style="3" customWidth="1"/>
    <col min="768" max="768" width="17.58203125" style="3" customWidth="1"/>
    <col min="769" max="769" width="25.08203125" style="3" customWidth="1"/>
    <col min="770" max="770" width="26.9140625" style="3" customWidth="1"/>
    <col min="771" max="771" width="34.08203125" style="3" customWidth="1"/>
    <col min="772" max="780" width="9.6640625" style="3" customWidth="1"/>
    <col min="781" max="1021" width="9" style="3"/>
    <col min="1022" max="1022" width="51.6640625" style="3" bestFit="1" customWidth="1"/>
    <col min="1023" max="1023" width="23.08203125" style="3" customWidth="1"/>
    <col min="1024" max="1024" width="17.58203125" style="3" customWidth="1"/>
    <col min="1025" max="1025" width="25.08203125" style="3" customWidth="1"/>
    <col min="1026" max="1026" width="26.9140625" style="3" customWidth="1"/>
    <col min="1027" max="1027" width="34.08203125" style="3" customWidth="1"/>
    <col min="1028" max="1036" width="9.6640625" style="3" customWidth="1"/>
    <col min="1037" max="1277" width="9" style="3"/>
    <col min="1278" max="1278" width="51.6640625" style="3" bestFit="1" customWidth="1"/>
    <col min="1279" max="1279" width="23.08203125" style="3" customWidth="1"/>
    <col min="1280" max="1280" width="17.58203125" style="3" customWidth="1"/>
    <col min="1281" max="1281" width="25.08203125" style="3" customWidth="1"/>
    <col min="1282" max="1282" width="26.9140625" style="3" customWidth="1"/>
    <col min="1283" max="1283" width="34.08203125" style="3" customWidth="1"/>
    <col min="1284" max="1292" width="9.6640625" style="3" customWidth="1"/>
    <col min="1293" max="1533" width="9" style="3"/>
    <col min="1534" max="1534" width="51.6640625" style="3" bestFit="1" customWidth="1"/>
    <col min="1535" max="1535" width="23.08203125" style="3" customWidth="1"/>
    <col min="1536" max="1536" width="17.58203125" style="3" customWidth="1"/>
    <col min="1537" max="1537" width="25.08203125" style="3" customWidth="1"/>
    <col min="1538" max="1538" width="26.9140625" style="3" customWidth="1"/>
    <col min="1539" max="1539" width="34.08203125" style="3" customWidth="1"/>
    <col min="1540" max="1548" width="9.6640625" style="3" customWidth="1"/>
    <col min="1549" max="1789" width="9" style="3"/>
    <col min="1790" max="1790" width="51.6640625" style="3" bestFit="1" customWidth="1"/>
    <col min="1791" max="1791" width="23.08203125" style="3" customWidth="1"/>
    <col min="1792" max="1792" width="17.58203125" style="3" customWidth="1"/>
    <col min="1793" max="1793" width="25.08203125" style="3" customWidth="1"/>
    <col min="1794" max="1794" width="26.9140625" style="3" customWidth="1"/>
    <col min="1795" max="1795" width="34.08203125" style="3" customWidth="1"/>
    <col min="1796" max="1804" width="9.6640625" style="3" customWidth="1"/>
    <col min="1805" max="2045" width="9" style="3"/>
    <col min="2046" max="2046" width="51.6640625" style="3" bestFit="1" customWidth="1"/>
    <col min="2047" max="2047" width="23.08203125" style="3" customWidth="1"/>
    <col min="2048" max="2048" width="17.58203125" style="3" customWidth="1"/>
    <col min="2049" max="2049" width="25.08203125" style="3" customWidth="1"/>
    <col min="2050" max="2050" width="26.9140625" style="3" customWidth="1"/>
    <col min="2051" max="2051" width="34.08203125" style="3" customWidth="1"/>
    <col min="2052" max="2060" width="9.6640625" style="3" customWidth="1"/>
    <col min="2061" max="2301" width="9" style="3"/>
    <col min="2302" max="2302" width="51.6640625" style="3" bestFit="1" customWidth="1"/>
    <col min="2303" max="2303" width="23.08203125" style="3" customWidth="1"/>
    <col min="2304" max="2304" width="17.58203125" style="3" customWidth="1"/>
    <col min="2305" max="2305" width="25.08203125" style="3" customWidth="1"/>
    <col min="2306" max="2306" width="26.9140625" style="3" customWidth="1"/>
    <col min="2307" max="2307" width="34.08203125" style="3" customWidth="1"/>
    <col min="2308" max="2316" width="9.6640625" style="3" customWidth="1"/>
    <col min="2317" max="2557" width="9" style="3"/>
    <col min="2558" max="2558" width="51.6640625" style="3" bestFit="1" customWidth="1"/>
    <col min="2559" max="2559" width="23.08203125" style="3" customWidth="1"/>
    <col min="2560" max="2560" width="17.58203125" style="3" customWidth="1"/>
    <col min="2561" max="2561" width="25.08203125" style="3" customWidth="1"/>
    <col min="2562" max="2562" width="26.9140625" style="3" customWidth="1"/>
    <col min="2563" max="2563" width="34.08203125" style="3" customWidth="1"/>
    <col min="2564" max="2572" width="9.6640625" style="3" customWidth="1"/>
    <col min="2573" max="2813" width="9" style="3"/>
    <col min="2814" max="2814" width="51.6640625" style="3" bestFit="1" customWidth="1"/>
    <col min="2815" max="2815" width="23.08203125" style="3" customWidth="1"/>
    <col min="2816" max="2816" width="17.58203125" style="3" customWidth="1"/>
    <col min="2817" max="2817" width="25.08203125" style="3" customWidth="1"/>
    <col min="2818" max="2818" width="26.9140625" style="3" customWidth="1"/>
    <col min="2819" max="2819" width="34.08203125" style="3" customWidth="1"/>
    <col min="2820" max="2828" width="9.6640625" style="3" customWidth="1"/>
    <col min="2829" max="3069" width="9" style="3"/>
    <col min="3070" max="3070" width="51.6640625" style="3" bestFit="1" customWidth="1"/>
    <col min="3071" max="3071" width="23.08203125" style="3" customWidth="1"/>
    <col min="3072" max="3072" width="17.58203125" style="3" customWidth="1"/>
    <col min="3073" max="3073" width="25.08203125" style="3" customWidth="1"/>
    <col min="3074" max="3074" width="26.9140625" style="3" customWidth="1"/>
    <col min="3075" max="3075" width="34.08203125" style="3" customWidth="1"/>
    <col min="3076" max="3084" width="9.6640625" style="3" customWidth="1"/>
    <col min="3085" max="3325" width="9" style="3"/>
    <col min="3326" max="3326" width="51.6640625" style="3" bestFit="1" customWidth="1"/>
    <col min="3327" max="3327" width="23.08203125" style="3" customWidth="1"/>
    <col min="3328" max="3328" width="17.58203125" style="3" customWidth="1"/>
    <col min="3329" max="3329" width="25.08203125" style="3" customWidth="1"/>
    <col min="3330" max="3330" width="26.9140625" style="3" customWidth="1"/>
    <col min="3331" max="3331" width="34.08203125" style="3" customWidth="1"/>
    <col min="3332" max="3340" width="9.6640625" style="3" customWidth="1"/>
    <col min="3341" max="3581" width="9" style="3"/>
    <col min="3582" max="3582" width="51.6640625" style="3" bestFit="1" customWidth="1"/>
    <col min="3583" max="3583" width="23.08203125" style="3" customWidth="1"/>
    <col min="3584" max="3584" width="17.58203125" style="3" customWidth="1"/>
    <col min="3585" max="3585" width="25.08203125" style="3" customWidth="1"/>
    <col min="3586" max="3586" width="26.9140625" style="3" customWidth="1"/>
    <col min="3587" max="3587" width="34.08203125" style="3" customWidth="1"/>
    <col min="3588" max="3596" width="9.6640625" style="3" customWidth="1"/>
    <col min="3597" max="3837" width="9" style="3"/>
    <col min="3838" max="3838" width="51.6640625" style="3" bestFit="1" customWidth="1"/>
    <col min="3839" max="3839" width="23.08203125" style="3" customWidth="1"/>
    <col min="3840" max="3840" width="17.58203125" style="3" customWidth="1"/>
    <col min="3841" max="3841" width="25.08203125" style="3" customWidth="1"/>
    <col min="3842" max="3842" width="26.9140625" style="3" customWidth="1"/>
    <col min="3843" max="3843" width="34.08203125" style="3" customWidth="1"/>
    <col min="3844" max="3852" width="9.6640625" style="3" customWidth="1"/>
    <col min="3853" max="4093" width="9" style="3"/>
    <col min="4094" max="4094" width="51.6640625" style="3" bestFit="1" customWidth="1"/>
    <col min="4095" max="4095" width="23.08203125" style="3" customWidth="1"/>
    <col min="4096" max="4096" width="17.58203125" style="3" customWidth="1"/>
    <col min="4097" max="4097" width="25.08203125" style="3" customWidth="1"/>
    <col min="4098" max="4098" width="26.9140625" style="3" customWidth="1"/>
    <col min="4099" max="4099" width="34.08203125" style="3" customWidth="1"/>
    <col min="4100" max="4108" width="9.6640625" style="3" customWidth="1"/>
    <col min="4109" max="4349" width="9" style="3"/>
    <col min="4350" max="4350" width="51.6640625" style="3" bestFit="1" customWidth="1"/>
    <col min="4351" max="4351" width="23.08203125" style="3" customWidth="1"/>
    <col min="4352" max="4352" width="17.58203125" style="3" customWidth="1"/>
    <col min="4353" max="4353" width="25.08203125" style="3" customWidth="1"/>
    <col min="4354" max="4354" width="26.9140625" style="3" customWidth="1"/>
    <col min="4355" max="4355" width="34.08203125" style="3" customWidth="1"/>
    <col min="4356" max="4364" width="9.6640625" style="3" customWidth="1"/>
    <col min="4365" max="4605" width="9" style="3"/>
    <col min="4606" max="4606" width="51.6640625" style="3" bestFit="1" customWidth="1"/>
    <col min="4607" max="4607" width="23.08203125" style="3" customWidth="1"/>
    <col min="4608" max="4608" width="17.58203125" style="3" customWidth="1"/>
    <col min="4609" max="4609" width="25.08203125" style="3" customWidth="1"/>
    <col min="4610" max="4610" width="26.9140625" style="3" customWidth="1"/>
    <col min="4611" max="4611" width="34.08203125" style="3" customWidth="1"/>
    <col min="4612" max="4620" width="9.6640625" style="3" customWidth="1"/>
    <col min="4621" max="4861" width="9" style="3"/>
    <col min="4862" max="4862" width="51.6640625" style="3" bestFit="1" customWidth="1"/>
    <col min="4863" max="4863" width="23.08203125" style="3" customWidth="1"/>
    <col min="4864" max="4864" width="17.58203125" style="3" customWidth="1"/>
    <col min="4865" max="4865" width="25.08203125" style="3" customWidth="1"/>
    <col min="4866" max="4866" width="26.9140625" style="3" customWidth="1"/>
    <col min="4867" max="4867" width="34.08203125" style="3" customWidth="1"/>
    <col min="4868" max="4876" width="9.6640625" style="3" customWidth="1"/>
    <col min="4877" max="5117" width="9" style="3"/>
    <col min="5118" max="5118" width="51.6640625" style="3" bestFit="1" customWidth="1"/>
    <col min="5119" max="5119" width="23.08203125" style="3" customWidth="1"/>
    <col min="5120" max="5120" width="17.58203125" style="3" customWidth="1"/>
    <col min="5121" max="5121" width="25.08203125" style="3" customWidth="1"/>
    <col min="5122" max="5122" width="26.9140625" style="3" customWidth="1"/>
    <col min="5123" max="5123" width="34.08203125" style="3" customWidth="1"/>
    <col min="5124" max="5132" width="9.6640625" style="3" customWidth="1"/>
    <col min="5133" max="5373" width="9" style="3"/>
    <col min="5374" max="5374" width="51.6640625" style="3" bestFit="1" customWidth="1"/>
    <col min="5375" max="5375" width="23.08203125" style="3" customWidth="1"/>
    <col min="5376" max="5376" width="17.58203125" style="3" customWidth="1"/>
    <col min="5377" max="5377" width="25.08203125" style="3" customWidth="1"/>
    <col min="5378" max="5378" width="26.9140625" style="3" customWidth="1"/>
    <col min="5379" max="5379" width="34.08203125" style="3" customWidth="1"/>
    <col min="5380" max="5388" width="9.6640625" style="3" customWidth="1"/>
    <col min="5389" max="5629" width="9" style="3"/>
    <col min="5630" max="5630" width="51.6640625" style="3" bestFit="1" customWidth="1"/>
    <col min="5631" max="5631" width="23.08203125" style="3" customWidth="1"/>
    <col min="5632" max="5632" width="17.58203125" style="3" customWidth="1"/>
    <col min="5633" max="5633" width="25.08203125" style="3" customWidth="1"/>
    <col min="5634" max="5634" width="26.9140625" style="3" customWidth="1"/>
    <col min="5635" max="5635" width="34.08203125" style="3" customWidth="1"/>
    <col min="5636" max="5644" width="9.6640625" style="3" customWidth="1"/>
    <col min="5645" max="5885" width="9" style="3"/>
    <col min="5886" max="5886" width="51.6640625" style="3" bestFit="1" customWidth="1"/>
    <col min="5887" max="5887" width="23.08203125" style="3" customWidth="1"/>
    <col min="5888" max="5888" width="17.58203125" style="3" customWidth="1"/>
    <col min="5889" max="5889" width="25.08203125" style="3" customWidth="1"/>
    <col min="5890" max="5890" width="26.9140625" style="3" customWidth="1"/>
    <col min="5891" max="5891" width="34.08203125" style="3" customWidth="1"/>
    <col min="5892" max="5900" width="9.6640625" style="3" customWidth="1"/>
    <col min="5901" max="6141" width="9" style="3"/>
    <col min="6142" max="6142" width="51.6640625" style="3" bestFit="1" customWidth="1"/>
    <col min="6143" max="6143" width="23.08203125" style="3" customWidth="1"/>
    <col min="6144" max="6144" width="17.58203125" style="3" customWidth="1"/>
    <col min="6145" max="6145" width="25.08203125" style="3" customWidth="1"/>
    <col min="6146" max="6146" width="26.9140625" style="3" customWidth="1"/>
    <col min="6147" max="6147" width="34.08203125" style="3" customWidth="1"/>
    <col min="6148" max="6156" width="9.6640625" style="3" customWidth="1"/>
    <col min="6157" max="6397" width="9" style="3"/>
    <col min="6398" max="6398" width="51.6640625" style="3" bestFit="1" customWidth="1"/>
    <col min="6399" max="6399" width="23.08203125" style="3" customWidth="1"/>
    <col min="6400" max="6400" width="17.58203125" style="3" customWidth="1"/>
    <col min="6401" max="6401" width="25.08203125" style="3" customWidth="1"/>
    <col min="6402" max="6402" width="26.9140625" style="3" customWidth="1"/>
    <col min="6403" max="6403" width="34.08203125" style="3" customWidth="1"/>
    <col min="6404" max="6412" width="9.6640625" style="3" customWidth="1"/>
    <col min="6413" max="6653" width="9" style="3"/>
    <col min="6654" max="6654" width="51.6640625" style="3" bestFit="1" customWidth="1"/>
    <col min="6655" max="6655" width="23.08203125" style="3" customWidth="1"/>
    <col min="6656" max="6656" width="17.58203125" style="3" customWidth="1"/>
    <col min="6657" max="6657" width="25.08203125" style="3" customWidth="1"/>
    <col min="6658" max="6658" width="26.9140625" style="3" customWidth="1"/>
    <col min="6659" max="6659" width="34.08203125" style="3" customWidth="1"/>
    <col min="6660" max="6668" width="9.6640625" style="3" customWidth="1"/>
    <col min="6669" max="6909" width="9" style="3"/>
    <col min="6910" max="6910" width="51.6640625" style="3" bestFit="1" customWidth="1"/>
    <col min="6911" max="6911" width="23.08203125" style="3" customWidth="1"/>
    <col min="6912" max="6912" width="17.58203125" style="3" customWidth="1"/>
    <col min="6913" max="6913" width="25.08203125" style="3" customWidth="1"/>
    <col min="6914" max="6914" width="26.9140625" style="3" customWidth="1"/>
    <col min="6915" max="6915" width="34.08203125" style="3" customWidth="1"/>
    <col min="6916" max="6924" width="9.6640625" style="3" customWidth="1"/>
    <col min="6925" max="7165" width="9" style="3"/>
    <col min="7166" max="7166" width="51.6640625" style="3" bestFit="1" customWidth="1"/>
    <col min="7167" max="7167" width="23.08203125" style="3" customWidth="1"/>
    <col min="7168" max="7168" width="17.58203125" style="3" customWidth="1"/>
    <col min="7169" max="7169" width="25.08203125" style="3" customWidth="1"/>
    <col min="7170" max="7170" width="26.9140625" style="3" customWidth="1"/>
    <col min="7171" max="7171" width="34.08203125" style="3" customWidth="1"/>
    <col min="7172" max="7180" width="9.6640625" style="3" customWidth="1"/>
    <col min="7181" max="7421" width="9" style="3"/>
    <col min="7422" max="7422" width="51.6640625" style="3" bestFit="1" customWidth="1"/>
    <col min="7423" max="7423" width="23.08203125" style="3" customWidth="1"/>
    <col min="7424" max="7424" width="17.58203125" style="3" customWidth="1"/>
    <col min="7425" max="7425" width="25.08203125" style="3" customWidth="1"/>
    <col min="7426" max="7426" width="26.9140625" style="3" customWidth="1"/>
    <col min="7427" max="7427" width="34.08203125" style="3" customWidth="1"/>
    <col min="7428" max="7436" width="9.6640625" style="3" customWidth="1"/>
    <col min="7437" max="7677" width="9" style="3"/>
    <col min="7678" max="7678" width="51.6640625" style="3" bestFit="1" customWidth="1"/>
    <col min="7679" max="7679" width="23.08203125" style="3" customWidth="1"/>
    <col min="7680" max="7680" width="17.58203125" style="3" customWidth="1"/>
    <col min="7681" max="7681" width="25.08203125" style="3" customWidth="1"/>
    <col min="7682" max="7682" width="26.9140625" style="3" customWidth="1"/>
    <col min="7683" max="7683" width="34.08203125" style="3" customWidth="1"/>
    <col min="7684" max="7692" width="9.6640625" style="3" customWidth="1"/>
    <col min="7693" max="7933" width="9" style="3"/>
    <col min="7934" max="7934" width="51.6640625" style="3" bestFit="1" customWidth="1"/>
    <col min="7935" max="7935" width="23.08203125" style="3" customWidth="1"/>
    <col min="7936" max="7936" width="17.58203125" style="3" customWidth="1"/>
    <col min="7937" max="7937" width="25.08203125" style="3" customWidth="1"/>
    <col min="7938" max="7938" width="26.9140625" style="3" customWidth="1"/>
    <col min="7939" max="7939" width="34.08203125" style="3" customWidth="1"/>
    <col min="7940" max="7948" width="9.6640625" style="3" customWidth="1"/>
    <col min="7949" max="8189" width="9" style="3"/>
    <col min="8190" max="8190" width="51.6640625" style="3" bestFit="1" customWidth="1"/>
    <col min="8191" max="8191" width="23.08203125" style="3" customWidth="1"/>
    <col min="8192" max="8192" width="17.58203125" style="3" customWidth="1"/>
    <col min="8193" max="8193" width="25.08203125" style="3" customWidth="1"/>
    <col min="8194" max="8194" width="26.9140625" style="3" customWidth="1"/>
    <col min="8195" max="8195" width="34.08203125" style="3" customWidth="1"/>
    <col min="8196" max="8204" width="9.6640625" style="3" customWidth="1"/>
    <col min="8205" max="8445" width="9" style="3"/>
    <col min="8446" max="8446" width="51.6640625" style="3" bestFit="1" customWidth="1"/>
    <col min="8447" max="8447" width="23.08203125" style="3" customWidth="1"/>
    <col min="8448" max="8448" width="17.58203125" style="3" customWidth="1"/>
    <col min="8449" max="8449" width="25.08203125" style="3" customWidth="1"/>
    <col min="8450" max="8450" width="26.9140625" style="3" customWidth="1"/>
    <col min="8451" max="8451" width="34.08203125" style="3" customWidth="1"/>
    <col min="8452" max="8460" width="9.6640625" style="3" customWidth="1"/>
    <col min="8461" max="8701" width="9" style="3"/>
    <col min="8702" max="8702" width="51.6640625" style="3" bestFit="1" customWidth="1"/>
    <col min="8703" max="8703" width="23.08203125" style="3" customWidth="1"/>
    <col min="8704" max="8704" width="17.58203125" style="3" customWidth="1"/>
    <col min="8705" max="8705" width="25.08203125" style="3" customWidth="1"/>
    <col min="8706" max="8706" width="26.9140625" style="3" customWidth="1"/>
    <col min="8707" max="8707" width="34.08203125" style="3" customWidth="1"/>
    <col min="8708" max="8716" width="9.6640625" style="3" customWidth="1"/>
    <col min="8717" max="8957" width="9" style="3"/>
    <col min="8958" max="8958" width="51.6640625" style="3" bestFit="1" customWidth="1"/>
    <col min="8959" max="8959" width="23.08203125" style="3" customWidth="1"/>
    <col min="8960" max="8960" width="17.58203125" style="3" customWidth="1"/>
    <col min="8961" max="8961" width="25.08203125" style="3" customWidth="1"/>
    <col min="8962" max="8962" width="26.9140625" style="3" customWidth="1"/>
    <col min="8963" max="8963" width="34.08203125" style="3" customWidth="1"/>
    <col min="8964" max="8972" width="9.6640625" style="3" customWidth="1"/>
    <col min="8973" max="9213" width="9" style="3"/>
    <col min="9214" max="9214" width="51.6640625" style="3" bestFit="1" customWidth="1"/>
    <col min="9215" max="9215" width="23.08203125" style="3" customWidth="1"/>
    <col min="9216" max="9216" width="17.58203125" style="3" customWidth="1"/>
    <col min="9217" max="9217" width="25.08203125" style="3" customWidth="1"/>
    <col min="9218" max="9218" width="26.9140625" style="3" customWidth="1"/>
    <col min="9219" max="9219" width="34.08203125" style="3" customWidth="1"/>
    <col min="9220" max="9228" width="9.6640625" style="3" customWidth="1"/>
    <col min="9229" max="9469" width="9" style="3"/>
    <col min="9470" max="9470" width="51.6640625" style="3" bestFit="1" customWidth="1"/>
    <col min="9471" max="9471" width="23.08203125" style="3" customWidth="1"/>
    <col min="9472" max="9472" width="17.58203125" style="3" customWidth="1"/>
    <col min="9473" max="9473" width="25.08203125" style="3" customWidth="1"/>
    <col min="9474" max="9474" width="26.9140625" style="3" customWidth="1"/>
    <col min="9475" max="9475" width="34.08203125" style="3" customWidth="1"/>
    <col min="9476" max="9484" width="9.6640625" style="3" customWidth="1"/>
    <col min="9485" max="9725" width="9" style="3"/>
    <col min="9726" max="9726" width="51.6640625" style="3" bestFit="1" customWidth="1"/>
    <col min="9727" max="9727" width="23.08203125" style="3" customWidth="1"/>
    <col min="9728" max="9728" width="17.58203125" style="3" customWidth="1"/>
    <col min="9729" max="9729" width="25.08203125" style="3" customWidth="1"/>
    <col min="9730" max="9730" width="26.9140625" style="3" customWidth="1"/>
    <col min="9731" max="9731" width="34.08203125" style="3" customWidth="1"/>
    <col min="9732" max="9740" width="9.6640625" style="3" customWidth="1"/>
    <col min="9741" max="9981" width="9" style="3"/>
    <col min="9982" max="9982" width="51.6640625" style="3" bestFit="1" customWidth="1"/>
    <col min="9983" max="9983" width="23.08203125" style="3" customWidth="1"/>
    <col min="9984" max="9984" width="17.58203125" style="3" customWidth="1"/>
    <col min="9985" max="9985" width="25.08203125" style="3" customWidth="1"/>
    <col min="9986" max="9986" width="26.9140625" style="3" customWidth="1"/>
    <col min="9987" max="9987" width="34.08203125" style="3" customWidth="1"/>
    <col min="9988" max="9996" width="9.6640625" style="3" customWidth="1"/>
    <col min="9997" max="10237" width="9" style="3"/>
    <col min="10238" max="10238" width="51.6640625" style="3" bestFit="1" customWidth="1"/>
    <col min="10239" max="10239" width="23.08203125" style="3" customWidth="1"/>
    <col min="10240" max="10240" width="17.58203125" style="3" customWidth="1"/>
    <col min="10241" max="10241" width="25.08203125" style="3" customWidth="1"/>
    <col min="10242" max="10242" width="26.9140625" style="3" customWidth="1"/>
    <col min="10243" max="10243" width="34.08203125" style="3" customWidth="1"/>
    <col min="10244" max="10252" width="9.6640625" style="3" customWidth="1"/>
    <col min="10253" max="10493" width="9" style="3"/>
    <col min="10494" max="10494" width="51.6640625" style="3" bestFit="1" customWidth="1"/>
    <col min="10495" max="10495" width="23.08203125" style="3" customWidth="1"/>
    <col min="10496" max="10496" width="17.58203125" style="3" customWidth="1"/>
    <col min="10497" max="10497" width="25.08203125" style="3" customWidth="1"/>
    <col min="10498" max="10498" width="26.9140625" style="3" customWidth="1"/>
    <col min="10499" max="10499" width="34.08203125" style="3" customWidth="1"/>
    <col min="10500" max="10508" width="9.6640625" style="3" customWidth="1"/>
    <col min="10509" max="10749" width="9" style="3"/>
    <col min="10750" max="10750" width="51.6640625" style="3" bestFit="1" customWidth="1"/>
    <col min="10751" max="10751" width="23.08203125" style="3" customWidth="1"/>
    <col min="10752" max="10752" width="17.58203125" style="3" customWidth="1"/>
    <col min="10753" max="10753" width="25.08203125" style="3" customWidth="1"/>
    <col min="10754" max="10754" width="26.9140625" style="3" customWidth="1"/>
    <col min="10755" max="10755" width="34.08203125" style="3" customWidth="1"/>
    <col min="10756" max="10764" width="9.6640625" style="3" customWidth="1"/>
    <col min="10765" max="11005" width="9" style="3"/>
    <col min="11006" max="11006" width="51.6640625" style="3" bestFit="1" customWidth="1"/>
    <col min="11007" max="11007" width="23.08203125" style="3" customWidth="1"/>
    <col min="11008" max="11008" width="17.58203125" style="3" customWidth="1"/>
    <col min="11009" max="11009" width="25.08203125" style="3" customWidth="1"/>
    <col min="11010" max="11010" width="26.9140625" style="3" customWidth="1"/>
    <col min="11011" max="11011" width="34.08203125" style="3" customWidth="1"/>
    <col min="11012" max="11020" width="9.6640625" style="3" customWidth="1"/>
    <col min="11021" max="11261" width="9" style="3"/>
    <col min="11262" max="11262" width="51.6640625" style="3" bestFit="1" customWidth="1"/>
    <col min="11263" max="11263" width="23.08203125" style="3" customWidth="1"/>
    <col min="11264" max="11264" width="17.58203125" style="3" customWidth="1"/>
    <col min="11265" max="11265" width="25.08203125" style="3" customWidth="1"/>
    <col min="11266" max="11266" width="26.9140625" style="3" customWidth="1"/>
    <col min="11267" max="11267" width="34.08203125" style="3" customWidth="1"/>
    <col min="11268" max="11276" width="9.6640625" style="3" customWidth="1"/>
    <col min="11277" max="11517" width="9" style="3"/>
    <col min="11518" max="11518" width="51.6640625" style="3" bestFit="1" customWidth="1"/>
    <col min="11519" max="11519" width="23.08203125" style="3" customWidth="1"/>
    <col min="11520" max="11520" width="17.58203125" style="3" customWidth="1"/>
    <col min="11521" max="11521" width="25.08203125" style="3" customWidth="1"/>
    <col min="11522" max="11522" width="26.9140625" style="3" customWidth="1"/>
    <col min="11523" max="11523" width="34.08203125" style="3" customWidth="1"/>
    <col min="11524" max="11532" width="9.6640625" style="3" customWidth="1"/>
    <col min="11533" max="11773" width="9" style="3"/>
    <col min="11774" max="11774" width="51.6640625" style="3" bestFit="1" customWidth="1"/>
    <col min="11775" max="11775" width="23.08203125" style="3" customWidth="1"/>
    <col min="11776" max="11776" width="17.58203125" style="3" customWidth="1"/>
    <col min="11777" max="11777" width="25.08203125" style="3" customWidth="1"/>
    <col min="11778" max="11778" width="26.9140625" style="3" customWidth="1"/>
    <col min="11779" max="11779" width="34.08203125" style="3" customWidth="1"/>
    <col min="11780" max="11788" width="9.6640625" style="3" customWidth="1"/>
    <col min="11789" max="12029" width="9" style="3"/>
    <col min="12030" max="12030" width="51.6640625" style="3" bestFit="1" customWidth="1"/>
    <col min="12031" max="12031" width="23.08203125" style="3" customWidth="1"/>
    <col min="12032" max="12032" width="17.58203125" style="3" customWidth="1"/>
    <col min="12033" max="12033" width="25.08203125" style="3" customWidth="1"/>
    <col min="12034" max="12034" width="26.9140625" style="3" customWidth="1"/>
    <col min="12035" max="12035" width="34.08203125" style="3" customWidth="1"/>
    <col min="12036" max="12044" width="9.6640625" style="3" customWidth="1"/>
    <col min="12045" max="12285" width="9" style="3"/>
    <col min="12286" max="12286" width="51.6640625" style="3" bestFit="1" customWidth="1"/>
    <col min="12287" max="12287" width="23.08203125" style="3" customWidth="1"/>
    <col min="12288" max="12288" width="17.58203125" style="3" customWidth="1"/>
    <col min="12289" max="12289" width="25.08203125" style="3" customWidth="1"/>
    <col min="12290" max="12290" width="26.9140625" style="3" customWidth="1"/>
    <col min="12291" max="12291" width="34.08203125" style="3" customWidth="1"/>
    <col min="12292" max="12300" width="9.6640625" style="3" customWidth="1"/>
    <col min="12301" max="12541" width="9" style="3"/>
    <col min="12542" max="12542" width="51.6640625" style="3" bestFit="1" customWidth="1"/>
    <col min="12543" max="12543" width="23.08203125" style="3" customWidth="1"/>
    <col min="12544" max="12544" width="17.58203125" style="3" customWidth="1"/>
    <col min="12545" max="12545" width="25.08203125" style="3" customWidth="1"/>
    <col min="12546" max="12546" width="26.9140625" style="3" customWidth="1"/>
    <col min="12547" max="12547" width="34.08203125" style="3" customWidth="1"/>
    <col min="12548" max="12556" width="9.6640625" style="3" customWidth="1"/>
    <col min="12557" max="12797" width="9" style="3"/>
    <col min="12798" max="12798" width="51.6640625" style="3" bestFit="1" customWidth="1"/>
    <col min="12799" max="12799" width="23.08203125" style="3" customWidth="1"/>
    <col min="12800" max="12800" width="17.58203125" style="3" customWidth="1"/>
    <col min="12801" max="12801" width="25.08203125" style="3" customWidth="1"/>
    <col min="12802" max="12802" width="26.9140625" style="3" customWidth="1"/>
    <col min="12803" max="12803" width="34.08203125" style="3" customWidth="1"/>
    <col min="12804" max="12812" width="9.6640625" style="3" customWidth="1"/>
    <col min="12813" max="13053" width="9" style="3"/>
    <col min="13054" max="13054" width="51.6640625" style="3" bestFit="1" customWidth="1"/>
    <col min="13055" max="13055" width="23.08203125" style="3" customWidth="1"/>
    <col min="13056" max="13056" width="17.58203125" style="3" customWidth="1"/>
    <col min="13057" max="13057" width="25.08203125" style="3" customWidth="1"/>
    <col min="13058" max="13058" width="26.9140625" style="3" customWidth="1"/>
    <col min="13059" max="13059" width="34.08203125" style="3" customWidth="1"/>
    <col min="13060" max="13068" width="9.6640625" style="3" customWidth="1"/>
    <col min="13069" max="13309" width="9" style="3"/>
    <col min="13310" max="13310" width="51.6640625" style="3" bestFit="1" customWidth="1"/>
    <col min="13311" max="13311" width="23.08203125" style="3" customWidth="1"/>
    <col min="13312" max="13312" width="17.58203125" style="3" customWidth="1"/>
    <col min="13313" max="13313" width="25.08203125" style="3" customWidth="1"/>
    <col min="13314" max="13314" width="26.9140625" style="3" customWidth="1"/>
    <col min="13315" max="13315" width="34.08203125" style="3" customWidth="1"/>
    <col min="13316" max="13324" width="9.6640625" style="3" customWidth="1"/>
    <col min="13325" max="13565" width="9" style="3"/>
    <col min="13566" max="13566" width="51.6640625" style="3" bestFit="1" customWidth="1"/>
    <col min="13567" max="13567" width="23.08203125" style="3" customWidth="1"/>
    <col min="13568" max="13568" width="17.58203125" style="3" customWidth="1"/>
    <col min="13569" max="13569" width="25.08203125" style="3" customWidth="1"/>
    <col min="13570" max="13570" width="26.9140625" style="3" customWidth="1"/>
    <col min="13571" max="13571" width="34.08203125" style="3" customWidth="1"/>
    <col min="13572" max="13580" width="9.6640625" style="3" customWidth="1"/>
    <col min="13581" max="13821" width="9" style="3"/>
    <col min="13822" max="13822" width="51.6640625" style="3" bestFit="1" customWidth="1"/>
    <col min="13823" max="13823" width="23.08203125" style="3" customWidth="1"/>
    <col min="13824" max="13824" width="17.58203125" style="3" customWidth="1"/>
    <col min="13825" max="13825" width="25.08203125" style="3" customWidth="1"/>
    <col min="13826" max="13826" width="26.9140625" style="3" customWidth="1"/>
    <col min="13827" max="13827" width="34.08203125" style="3" customWidth="1"/>
    <col min="13828" max="13836" width="9.6640625" style="3" customWidth="1"/>
    <col min="13837" max="14077" width="9" style="3"/>
    <col min="14078" max="14078" width="51.6640625" style="3" bestFit="1" customWidth="1"/>
    <col min="14079" max="14079" width="23.08203125" style="3" customWidth="1"/>
    <col min="14080" max="14080" width="17.58203125" style="3" customWidth="1"/>
    <col min="14081" max="14081" width="25.08203125" style="3" customWidth="1"/>
    <col min="14082" max="14082" width="26.9140625" style="3" customWidth="1"/>
    <col min="14083" max="14083" width="34.08203125" style="3" customWidth="1"/>
    <col min="14084" max="14092" width="9.6640625" style="3" customWidth="1"/>
    <col min="14093" max="14333" width="9" style="3"/>
    <col min="14334" max="14334" width="51.6640625" style="3" bestFit="1" customWidth="1"/>
    <col min="14335" max="14335" width="23.08203125" style="3" customWidth="1"/>
    <col min="14336" max="14336" width="17.58203125" style="3" customWidth="1"/>
    <col min="14337" max="14337" width="25.08203125" style="3" customWidth="1"/>
    <col min="14338" max="14338" width="26.9140625" style="3" customWidth="1"/>
    <col min="14339" max="14339" width="34.08203125" style="3" customWidth="1"/>
    <col min="14340" max="14348" width="9.6640625" style="3" customWidth="1"/>
    <col min="14349" max="14589" width="9" style="3"/>
    <col min="14590" max="14590" width="51.6640625" style="3" bestFit="1" customWidth="1"/>
    <col min="14591" max="14591" width="23.08203125" style="3" customWidth="1"/>
    <col min="14592" max="14592" width="17.58203125" style="3" customWidth="1"/>
    <col min="14593" max="14593" width="25.08203125" style="3" customWidth="1"/>
    <col min="14594" max="14594" width="26.9140625" style="3" customWidth="1"/>
    <col min="14595" max="14595" width="34.08203125" style="3" customWidth="1"/>
    <col min="14596" max="14604" width="9.6640625" style="3" customWidth="1"/>
    <col min="14605" max="14845" width="9" style="3"/>
    <col min="14846" max="14846" width="51.6640625" style="3" bestFit="1" customWidth="1"/>
    <col min="14847" max="14847" width="23.08203125" style="3" customWidth="1"/>
    <col min="14848" max="14848" width="17.58203125" style="3" customWidth="1"/>
    <col min="14849" max="14849" width="25.08203125" style="3" customWidth="1"/>
    <col min="14850" max="14850" width="26.9140625" style="3" customWidth="1"/>
    <col min="14851" max="14851" width="34.08203125" style="3" customWidth="1"/>
    <col min="14852" max="14860" width="9.6640625" style="3" customWidth="1"/>
    <col min="14861" max="15101" width="9" style="3"/>
    <col min="15102" max="15102" width="51.6640625" style="3" bestFit="1" customWidth="1"/>
    <col min="15103" max="15103" width="23.08203125" style="3" customWidth="1"/>
    <col min="15104" max="15104" width="17.58203125" style="3" customWidth="1"/>
    <col min="15105" max="15105" width="25.08203125" style="3" customWidth="1"/>
    <col min="15106" max="15106" width="26.9140625" style="3" customWidth="1"/>
    <col min="15107" max="15107" width="34.08203125" style="3" customWidth="1"/>
    <col min="15108" max="15116" width="9.6640625" style="3" customWidth="1"/>
    <col min="15117" max="15357" width="9" style="3"/>
    <col min="15358" max="15358" width="51.6640625" style="3" bestFit="1" customWidth="1"/>
    <col min="15359" max="15359" width="23.08203125" style="3" customWidth="1"/>
    <col min="15360" max="15360" width="17.58203125" style="3" customWidth="1"/>
    <col min="15361" max="15361" width="25.08203125" style="3" customWidth="1"/>
    <col min="15362" max="15362" width="26.9140625" style="3" customWidth="1"/>
    <col min="15363" max="15363" width="34.08203125" style="3" customWidth="1"/>
    <col min="15364" max="15372" width="9.6640625" style="3" customWidth="1"/>
    <col min="15373" max="15613" width="9" style="3"/>
    <col min="15614" max="15614" width="51.6640625" style="3" bestFit="1" customWidth="1"/>
    <col min="15615" max="15615" width="23.08203125" style="3" customWidth="1"/>
    <col min="15616" max="15616" width="17.58203125" style="3" customWidth="1"/>
    <col min="15617" max="15617" width="25.08203125" style="3" customWidth="1"/>
    <col min="15618" max="15618" width="26.9140625" style="3" customWidth="1"/>
    <col min="15619" max="15619" width="34.08203125" style="3" customWidth="1"/>
    <col min="15620" max="15628" width="9.6640625" style="3" customWidth="1"/>
    <col min="15629" max="15869" width="9" style="3"/>
    <col min="15870" max="15870" width="51.6640625" style="3" bestFit="1" customWidth="1"/>
    <col min="15871" max="15871" width="23.08203125" style="3" customWidth="1"/>
    <col min="15872" max="15872" width="17.58203125" style="3" customWidth="1"/>
    <col min="15873" max="15873" width="25.08203125" style="3" customWidth="1"/>
    <col min="15874" max="15874" width="26.9140625" style="3" customWidth="1"/>
    <col min="15875" max="15875" width="34.08203125" style="3" customWidth="1"/>
    <col min="15876" max="15884" width="9.6640625" style="3" customWidth="1"/>
    <col min="15885" max="16125" width="9" style="3"/>
    <col min="16126" max="16126" width="51.6640625" style="3" bestFit="1" customWidth="1"/>
    <col min="16127" max="16127" width="23.08203125" style="3" customWidth="1"/>
    <col min="16128" max="16128" width="17.58203125" style="3" customWidth="1"/>
    <col min="16129" max="16129" width="25.08203125" style="3" customWidth="1"/>
    <col min="16130" max="16130" width="26.9140625" style="3" customWidth="1"/>
    <col min="16131" max="16131" width="34.08203125" style="3" customWidth="1"/>
    <col min="16132" max="16140" width="9.6640625" style="3" customWidth="1"/>
    <col min="16141" max="16377" width="9" style="3"/>
    <col min="16378" max="16384" width="9.08203125" style="3" customWidth="1"/>
  </cols>
  <sheetData>
    <row r="1" spans="1:6" x14ac:dyDescent="0.3">
      <c r="A1" s="60" t="s">
        <v>67</v>
      </c>
      <c r="B1" s="60"/>
      <c r="C1" s="60"/>
      <c r="D1" s="60"/>
      <c r="E1" s="60"/>
      <c r="F1" s="60"/>
    </row>
    <row r="2" spans="1:6" hidden="1" x14ac:dyDescent="0.35">
      <c r="B2" s="1"/>
    </row>
    <row r="3" spans="1:6" ht="51" customHeight="1" x14ac:dyDescent="0.3">
      <c r="A3" s="57" t="s">
        <v>45</v>
      </c>
      <c r="B3" s="57"/>
      <c r="C3" s="57"/>
      <c r="D3" s="57"/>
      <c r="E3" s="57"/>
      <c r="F3" s="57"/>
    </row>
    <row r="4" spans="1:6" hidden="1" x14ac:dyDescent="0.35"/>
    <row r="5" spans="1:6" ht="45.75" customHeight="1" x14ac:dyDescent="0.3">
      <c r="A5" s="45" t="s">
        <v>1</v>
      </c>
      <c r="B5" s="33" t="s">
        <v>17</v>
      </c>
      <c r="C5" s="33" t="s">
        <v>44</v>
      </c>
      <c r="D5" s="33" t="s">
        <v>19</v>
      </c>
      <c r="E5" s="33" t="s">
        <v>20</v>
      </c>
      <c r="F5" s="46" t="s">
        <v>4</v>
      </c>
    </row>
    <row r="6" spans="1:6" ht="46.5" x14ac:dyDescent="0.3">
      <c r="A6" s="39" t="s">
        <v>5</v>
      </c>
      <c r="B6" s="7">
        <v>0</v>
      </c>
      <c r="C6" s="7">
        <v>0</v>
      </c>
      <c r="D6" s="8" t="s">
        <v>6</v>
      </c>
      <c r="E6" s="9" t="s">
        <v>21</v>
      </c>
      <c r="F6" s="41" t="s">
        <v>23</v>
      </c>
    </row>
    <row r="7" spans="1:6" ht="31" x14ac:dyDescent="0.3">
      <c r="A7" s="40" t="s">
        <v>7</v>
      </c>
      <c r="B7" s="7">
        <v>0.67730000000000001</v>
      </c>
      <c r="C7" s="7">
        <v>0.55000000000000004</v>
      </c>
      <c r="D7" s="8" t="s">
        <v>8</v>
      </c>
      <c r="E7" s="7" t="s">
        <v>39</v>
      </c>
      <c r="F7" s="42" t="s">
        <v>9</v>
      </c>
    </row>
    <row r="8" spans="1:6" ht="62" x14ac:dyDescent="0.3">
      <c r="A8" s="39" t="s">
        <v>10</v>
      </c>
      <c r="B8" s="7">
        <v>0.30499999999999999</v>
      </c>
      <c r="C8" s="7">
        <v>0.43</v>
      </c>
      <c r="D8" s="8" t="s">
        <v>6</v>
      </c>
      <c r="E8" s="7" t="s">
        <v>40</v>
      </c>
      <c r="F8" s="43" t="s">
        <v>35</v>
      </c>
    </row>
    <row r="9" spans="1:6" ht="60.75" customHeight="1" x14ac:dyDescent="0.3">
      <c r="A9" s="39" t="s">
        <v>11</v>
      </c>
      <c r="B9" s="7">
        <v>0</v>
      </c>
      <c r="C9" s="7">
        <v>0</v>
      </c>
      <c r="D9" s="8" t="s">
        <v>8</v>
      </c>
      <c r="E9" s="7" t="s">
        <v>25</v>
      </c>
      <c r="F9" s="43" t="s">
        <v>37</v>
      </c>
    </row>
    <row r="10" spans="1:6" x14ac:dyDescent="0.3">
      <c r="A10" s="39" t="s">
        <v>12</v>
      </c>
      <c r="B10" s="7">
        <v>1.77E-2</v>
      </c>
      <c r="C10" s="7">
        <v>0.02</v>
      </c>
      <c r="D10" s="8" t="s">
        <v>8</v>
      </c>
      <c r="E10" s="7" t="s">
        <v>27</v>
      </c>
      <c r="F10" s="43" t="s">
        <v>13</v>
      </c>
    </row>
    <row r="11" spans="1:6" x14ac:dyDescent="0.3">
      <c r="A11" s="39" t="s">
        <v>14</v>
      </c>
      <c r="B11" s="7">
        <f>SUM(B6:B10)</f>
        <v>1</v>
      </c>
      <c r="C11" s="11">
        <f>SUM(C6:C10)</f>
        <v>1</v>
      </c>
      <c r="D11" s="12"/>
      <c r="E11" s="11"/>
      <c r="F11" s="44"/>
    </row>
    <row r="12" spans="1:6" ht="31" x14ac:dyDescent="0.3">
      <c r="A12" s="39" t="s">
        <v>15</v>
      </c>
      <c r="B12" s="7">
        <v>3.3000000000000002E-2</v>
      </c>
      <c r="C12" s="7">
        <v>0.1</v>
      </c>
      <c r="D12" s="8" t="s">
        <v>6</v>
      </c>
      <c r="E12" s="7" t="s">
        <v>38</v>
      </c>
      <c r="F12" s="43" t="s">
        <v>36</v>
      </c>
    </row>
    <row r="13" spans="1:6" x14ac:dyDescent="0.35">
      <c r="A13" s="47" t="s">
        <v>60</v>
      </c>
      <c r="B13" s="48">
        <v>1.5E-3</v>
      </c>
      <c r="C13" s="37"/>
      <c r="D13" s="37"/>
      <c r="E13" s="49"/>
      <c r="F13" s="50"/>
    </row>
    <row r="14" spans="1:6" x14ac:dyDescent="0.3">
      <c r="A14" s="56" t="s">
        <v>64</v>
      </c>
      <c r="B14" s="56"/>
      <c r="C14" s="56"/>
      <c r="D14" s="56"/>
      <c r="E14" s="56"/>
      <c r="F14" s="56"/>
    </row>
    <row r="15" spans="1:6" hidden="1" x14ac:dyDescent="0.35"/>
    <row r="16" spans="1:6" ht="15" customHeight="1" x14ac:dyDescent="0.3">
      <c r="A16" s="58" t="s">
        <v>47</v>
      </c>
      <c r="B16" s="58"/>
      <c r="C16" s="58"/>
      <c r="D16" s="58"/>
      <c r="E16" s="58"/>
      <c r="F16" s="58"/>
    </row>
    <row r="17" spans="1:6" ht="36.75" customHeight="1" x14ac:dyDescent="0.3">
      <c r="A17" s="58"/>
      <c r="B17" s="58"/>
      <c r="C17" s="58"/>
      <c r="D17" s="58"/>
      <c r="E17" s="58"/>
      <c r="F17" s="58"/>
    </row>
    <row r="18" spans="1:6" x14ac:dyDescent="0.3">
      <c r="A18" s="56" t="s">
        <v>65</v>
      </c>
      <c r="B18" s="56"/>
      <c r="C18" s="56"/>
      <c r="D18" s="56"/>
      <c r="E18" s="56"/>
      <c r="F18" s="56"/>
    </row>
    <row r="19" spans="1:6" x14ac:dyDescent="0.35">
      <c r="B19" s="14"/>
    </row>
    <row r="23" spans="1:6" x14ac:dyDescent="0.35">
      <c r="B23" s="14"/>
    </row>
    <row r="28" spans="1:6" x14ac:dyDescent="0.35">
      <c r="B28" s="14"/>
    </row>
    <row r="30" spans="1:6" x14ac:dyDescent="0.35">
      <c r="B30" s="4"/>
    </row>
    <row r="32" spans="1:6" x14ac:dyDescent="0.35">
      <c r="B32" s="14"/>
    </row>
  </sheetData>
  <mergeCells count="5">
    <mergeCell ref="A16:F17"/>
    <mergeCell ref="A18:F18"/>
    <mergeCell ref="A1:F1"/>
    <mergeCell ref="A3:F3"/>
    <mergeCell ref="A14:F14"/>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rightToLeft="1" workbookViewId="0">
      <selection sqref="A1:F1"/>
    </sheetView>
  </sheetViews>
  <sheetFormatPr defaultRowHeight="15.5" x14ac:dyDescent="0.35"/>
  <cols>
    <col min="1" max="1" width="38.6640625" style="3" customWidth="1"/>
    <col min="2" max="2" width="22.1640625" style="3" customWidth="1"/>
    <col min="3" max="3" width="29.83203125" style="3" customWidth="1"/>
    <col min="4" max="4" width="11.4140625" style="3" customWidth="1"/>
    <col min="5" max="5" width="31.83203125" style="3" customWidth="1"/>
    <col min="6" max="6" width="28.5" style="2" customWidth="1"/>
    <col min="7" max="7" width="26.9140625" style="2" customWidth="1"/>
    <col min="8" max="8" width="21.4140625" style="3" hidden="1" customWidth="1"/>
    <col min="9" max="9" width="18.58203125" style="3" hidden="1" customWidth="1"/>
    <col min="10" max="16" width="9.6640625" style="3" customWidth="1"/>
    <col min="17" max="257" width="9" style="3"/>
    <col min="258" max="258" width="51.6640625" style="3" bestFit="1" customWidth="1"/>
    <col min="259" max="259" width="23.08203125" style="3" customWidth="1"/>
    <col min="260" max="260" width="17.58203125" style="3" customWidth="1"/>
    <col min="261" max="261" width="25.08203125" style="3" customWidth="1"/>
    <col min="262" max="262" width="26.9140625" style="3" customWidth="1"/>
    <col min="263" max="263" width="34.08203125" style="3" customWidth="1"/>
    <col min="264" max="272" width="9.6640625" style="3" customWidth="1"/>
    <col min="273" max="513" width="9" style="3"/>
    <col min="514" max="514" width="51.6640625" style="3" bestFit="1" customWidth="1"/>
    <col min="515" max="515" width="23.08203125" style="3" customWidth="1"/>
    <col min="516" max="516" width="17.58203125" style="3" customWidth="1"/>
    <col min="517" max="517" width="25.08203125" style="3" customWidth="1"/>
    <col min="518" max="518" width="26.9140625" style="3" customWidth="1"/>
    <col min="519" max="519" width="34.08203125" style="3" customWidth="1"/>
    <col min="520" max="528" width="9.6640625" style="3" customWidth="1"/>
    <col min="529" max="769" width="9" style="3"/>
    <col min="770" max="770" width="51.6640625" style="3" bestFit="1" customWidth="1"/>
    <col min="771" max="771" width="23.08203125" style="3" customWidth="1"/>
    <col min="772" max="772" width="17.58203125" style="3" customWidth="1"/>
    <col min="773" max="773" width="25.08203125" style="3" customWidth="1"/>
    <col min="774" max="774" width="26.9140625" style="3" customWidth="1"/>
    <col min="775" max="775" width="34.08203125" style="3" customWidth="1"/>
    <col min="776" max="784" width="9.6640625" style="3" customWidth="1"/>
    <col min="785" max="1025" width="9" style="3"/>
    <col min="1026" max="1026" width="51.6640625" style="3" bestFit="1" customWidth="1"/>
    <col min="1027" max="1027" width="23.08203125" style="3" customWidth="1"/>
    <col min="1028" max="1028" width="17.58203125" style="3" customWidth="1"/>
    <col min="1029" max="1029" width="25.08203125" style="3" customWidth="1"/>
    <col min="1030" max="1030" width="26.9140625" style="3" customWidth="1"/>
    <col min="1031" max="1031" width="34.08203125" style="3" customWidth="1"/>
    <col min="1032" max="1040" width="9.6640625" style="3" customWidth="1"/>
    <col min="1041" max="1281" width="9" style="3"/>
    <col min="1282" max="1282" width="51.6640625" style="3" bestFit="1" customWidth="1"/>
    <col min="1283" max="1283" width="23.08203125" style="3" customWidth="1"/>
    <col min="1284" max="1284" width="17.58203125" style="3" customWidth="1"/>
    <col min="1285" max="1285" width="25.08203125" style="3" customWidth="1"/>
    <col min="1286" max="1286" width="26.9140625" style="3" customWidth="1"/>
    <col min="1287" max="1287" width="34.08203125" style="3" customWidth="1"/>
    <col min="1288" max="1296" width="9.6640625" style="3" customWidth="1"/>
    <col min="1297" max="1537" width="9" style="3"/>
    <col min="1538" max="1538" width="51.6640625" style="3" bestFit="1" customWidth="1"/>
    <col min="1539" max="1539" width="23.08203125" style="3" customWidth="1"/>
    <col min="1540" max="1540" width="17.58203125" style="3" customWidth="1"/>
    <col min="1541" max="1541" width="25.08203125" style="3" customWidth="1"/>
    <col min="1542" max="1542" width="26.9140625" style="3" customWidth="1"/>
    <col min="1543" max="1543" width="34.08203125" style="3" customWidth="1"/>
    <col min="1544" max="1552" width="9.6640625" style="3" customWidth="1"/>
    <col min="1553" max="1793" width="9" style="3"/>
    <col min="1794" max="1794" width="51.6640625" style="3" bestFit="1" customWidth="1"/>
    <col min="1795" max="1795" width="23.08203125" style="3" customWidth="1"/>
    <col min="1796" max="1796" width="17.58203125" style="3" customWidth="1"/>
    <col min="1797" max="1797" width="25.08203125" style="3" customWidth="1"/>
    <col min="1798" max="1798" width="26.9140625" style="3" customWidth="1"/>
    <col min="1799" max="1799" width="34.08203125" style="3" customWidth="1"/>
    <col min="1800" max="1808" width="9.6640625" style="3" customWidth="1"/>
    <col min="1809" max="2049" width="9" style="3"/>
    <col min="2050" max="2050" width="51.6640625" style="3" bestFit="1" customWidth="1"/>
    <col min="2051" max="2051" width="23.08203125" style="3" customWidth="1"/>
    <col min="2052" max="2052" width="17.58203125" style="3" customWidth="1"/>
    <col min="2053" max="2053" width="25.08203125" style="3" customWidth="1"/>
    <col min="2054" max="2054" width="26.9140625" style="3" customWidth="1"/>
    <col min="2055" max="2055" width="34.08203125" style="3" customWidth="1"/>
    <col min="2056" max="2064" width="9.6640625" style="3" customWidth="1"/>
    <col min="2065" max="2305" width="9" style="3"/>
    <col min="2306" max="2306" width="51.6640625" style="3" bestFit="1" customWidth="1"/>
    <col min="2307" max="2307" width="23.08203125" style="3" customWidth="1"/>
    <col min="2308" max="2308" width="17.58203125" style="3" customWidth="1"/>
    <col min="2309" max="2309" width="25.08203125" style="3" customWidth="1"/>
    <col min="2310" max="2310" width="26.9140625" style="3" customWidth="1"/>
    <col min="2311" max="2311" width="34.08203125" style="3" customWidth="1"/>
    <col min="2312" max="2320" width="9.6640625" style="3" customWidth="1"/>
    <col min="2321" max="2561" width="9" style="3"/>
    <col min="2562" max="2562" width="51.6640625" style="3" bestFit="1" customWidth="1"/>
    <col min="2563" max="2563" width="23.08203125" style="3" customWidth="1"/>
    <col min="2564" max="2564" width="17.58203125" style="3" customWidth="1"/>
    <col min="2565" max="2565" width="25.08203125" style="3" customWidth="1"/>
    <col min="2566" max="2566" width="26.9140625" style="3" customWidth="1"/>
    <col min="2567" max="2567" width="34.08203125" style="3" customWidth="1"/>
    <col min="2568" max="2576" width="9.6640625" style="3" customWidth="1"/>
    <col min="2577" max="2817" width="9" style="3"/>
    <col min="2818" max="2818" width="51.6640625" style="3" bestFit="1" customWidth="1"/>
    <col min="2819" max="2819" width="23.08203125" style="3" customWidth="1"/>
    <col min="2820" max="2820" width="17.58203125" style="3" customWidth="1"/>
    <col min="2821" max="2821" width="25.08203125" style="3" customWidth="1"/>
    <col min="2822" max="2822" width="26.9140625" style="3" customWidth="1"/>
    <col min="2823" max="2823" width="34.08203125" style="3" customWidth="1"/>
    <col min="2824" max="2832" width="9.6640625" style="3" customWidth="1"/>
    <col min="2833" max="3073" width="9" style="3"/>
    <col min="3074" max="3074" width="51.6640625" style="3" bestFit="1" customWidth="1"/>
    <col min="3075" max="3075" width="23.08203125" style="3" customWidth="1"/>
    <col min="3076" max="3076" width="17.58203125" style="3" customWidth="1"/>
    <col min="3077" max="3077" width="25.08203125" style="3" customWidth="1"/>
    <col min="3078" max="3078" width="26.9140625" style="3" customWidth="1"/>
    <col min="3079" max="3079" width="34.08203125" style="3" customWidth="1"/>
    <col min="3080" max="3088" width="9.6640625" style="3" customWidth="1"/>
    <col min="3089" max="3329" width="9" style="3"/>
    <col min="3330" max="3330" width="51.6640625" style="3" bestFit="1" customWidth="1"/>
    <col min="3331" max="3331" width="23.08203125" style="3" customWidth="1"/>
    <col min="3332" max="3332" width="17.58203125" style="3" customWidth="1"/>
    <col min="3333" max="3333" width="25.08203125" style="3" customWidth="1"/>
    <col min="3334" max="3334" width="26.9140625" style="3" customWidth="1"/>
    <col min="3335" max="3335" width="34.08203125" style="3" customWidth="1"/>
    <col min="3336" max="3344" width="9.6640625" style="3" customWidth="1"/>
    <col min="3345" max="3585" width="9" style="3"/>
    <col min="3586" max="3586" width="51.6640625" style="3" bestFit="1" customWidth="1"/>
    <col min="3587" max="3587" width="23.08203125" style="3" customWidth="1"/>
    <col min="3588" max="3588" width="17.58203125" style="3" customWidth="1"/>
    <col min="3589" max="3589" width="25.08203125" style="3" customWidth="1"/>
    <col min="3590" max="3590" width="26.9140625" style="3" customWidth="1"/>
    <col min="3591" max="3591" width="34.08203125" style="3" customWidth="1"/>
    <col min="3592" max="3600" width="9.6640625" style="3" customWidth="1"/>
    <col min="3601" max="3841" width="9" style="3"/>
    <col min="3842" max="3842" width="51.6640625" style="3" bestFit="1" customWidth="1"/>
    <col min="3843" max="3843" width="23.08203125" style="3" customWidth="1"/>
    <col min="3844" max="3844" width="17.58203125" style="3" customWidth="1"/>
    <col min="3845" max="3845" width="25.08203125" style="3" customWidth="1"/>
    <col min="3846" max="3846" width="26.9140625" style="3" customWidth="1"/>
    <col min="3847" max="3847" width="34.08203125" style="3" customWidth="1"/>
    <col min="3848" max="3856" width="9.6640625" style="3" customWidth="1"/>
    <col min="3857" max="4097" width="9" style="3"/>
    <col min="4098" max="4098" width="51.6640625" style="3" bestFit="1" customWidth="1"/>
    <col min="4099" max="4099" width="23.08203125" style="3" customWidth="1"/>
    <col min="4100" max="4100" width="17.58203125" style="3" customWidth="1"/>
    <col min="4101" max="4101" width="25.08203125" style="3" customWidth="1"/>
    <col min="4102" max="4102" width="26.9140625" style="3" customWidth="1"/>
    <col min="4103" max="4103" width="34.08203125" style="3" customWidth="1"/>
    <col min="4104" max="4112" width="9.6640625" style="3" customWidth="1"/>
    <col min="4113" max="4353" width="9" style="3"/>
    <col min="4354" max="4354" width="51.6640625" style="3" bestFit="1" customWidth="1"/>
    <col min="4355" max="4355" width="23.08203125" style="3" customWidth="1"/>
    <col min="4356" max="4356" width="17.58203125" style="3" customWidth="1"/>
    <col min="4357" max="4357" width="25.08203125" style="3" customWidth="1"/>
    <col min="4358" max="4358" width="26.9140625" style="3" customWidth="1"/>
    <col min="4359" max="4359" width="34.08203125" style="3" customWidth="1"/>
    <col min="4360" max="4368" width="9.6640625" style="3" customWidth="1"/>
    <col min="4369" max="4609" width="9" style="3"/>
    <col min="4610" max="4610" width="51.6640625" style="3" bestFit="1" customWidth="1"/>
    <col min="4611" max="4611" width="23.08203125" style="3" customWidth="1"/>
    <col min="4612" max="4612" width="17.58203125" style="3" customWidth="1"/>
    <col min="4613" max="4613" width="25.08203125" style="3" customWidth="1"/>
    <col min="4614" max="4614" width="26.9140625" style="3" customWidth="1"/>
    <col min="4615" max="4615" width="34.08203125" style="3" customWidth="1"/>
    <col min="4616" max="4624" width="9.6640625" style="3" customWidth="1"/>
    <col min="4625" max="4865" width="9" style="3"/>
    <col min="4866" max="4866" width="51.6640625" style="3" bestFit="1" customWidth="1"/>
    <col min="4867" max="4867" width="23.08203125" style="3" customWidth="1"/>
    <col min="4868" max="4868" width="17.58203125" style="3" customWidth="1"/>
    <col min="4869" max="4869" width="25.08203125" style="3" customWidth="1"/>
    <col min="4870" max="4870" width="26.9140625" style="3" customWidth="1"/>
    <col min="4871" max="4871" width="34.08203125" style="3" customWidth="1"/>
    <col min="4872" max="4880" width="9.6640625" style="3" customWidth="1"/>
    <col min="4881" max="5121" width="9" style="3"/>
    <col min="5122" max="5122" width="51.6640625" style="3" bestFit="1" customWidth="1"/>
    <col min="5123" max="5123" width="23.08203125" style="3" customWidth="1"/>
    <col min="5124" max="5124" width="17.58203125" style="3" customWidth="1"/>
    <col min="5125" max="5125" width="25.08203125" style="3" customWidth="1"/>
    <col min="5126" max="5126" width="26.9140625" style="3" customWidth="1"/>
    <col min="5127" max="5127" width="34.08203125" style="3" customWidth="1"/>
    <col min="5128" max="5136" width="9.6640625" style="3" customWidth="1"/>
    <col min="5137" max="5377" width="9" style="3"/>
    <col min="5378" max="5378" width="51.6640625" style="3" bestFit="1" customWidth="1"/>
    <col min="5379" max="5379" width="23.08203125" style="3" customWidth="1"/>
    <col min="5380" max="5380" width="17.58203125" style="3" customWidth="1"/>
    <col min="5381" max="5381" width="25.08203125" style="3" customWidth="1"/>
    <col min="5382" max="5382" width="26.9140625" style="3" customWidth="1"/>
    <col min="5383" max="5383" width="34.08203125" style="3" customWidth="1"/>
    <col min="5384" max="5392" width="9.6640625" style="3" customWidth="1"/>
    <col min="5393" max="5633" width="9" style="3"/>
    <col min="5634" max="5634" width="51.6640625" style="3" bestFit="1" customWidth="1"/>
    <col min="5635" max="5635" width="23.08203125" style="3" customWidth="1"/>
    <col min="5636" max="5636" width="17.58203125" style="3" customWidth="1"/>
    <col min="5637" max="5637" width="25.08203125" style="3" customWidth="1"/>
    <col min="5638" max="5638" width="26.9140625" style="3" customWidth="1"/>
    <col min="5639" max="5639" width="34.08203125" style="3" customWidth="1"/>
    <col min="5640" max="5648" width="9.6640625" style="3" customWidth="1"/>
    <col min="5649" max="5889" width="9" style="3"/>
    <col min="5890" max="5890" width="51.6640625" style="3" bestFit="1" customWidth="1"/>
    <col min="5891" max="5891" width="23.08203125" style="3" customWidth="1"/>
    <col min="5892" max="5892" width="17.58203125" style="3" customWidth="1"/>
    <col min="5893" max="5893" width="25.08203125" style="3" customWidth="1"/>
    <col min="5894" max="5894" width="26.9140625" style="3" customWidth="1"/>
    <col min="5895" max="5895" width="34.08203125" style="3" customWidth="1"/>
    <col min="5896" max="5904" width="9.6640625" style="3" customWidth="1"/>
    <col min="5905" max="6145" width="9" style="3"/>
    <col min="6146" max="6146" width="51.6640625" style="3" bestFit="1" customWidth="1"/>
    <col min="6147" max="6147" width="23.08203125" style="3" customWidth="1"/>
    <col min="6148" max="6148" width="17.58203125" style="3" customWidth="1"/>
    <col min="6149" max="6149" width="25.08203125" style="3" customWidth="1"/>
    <col min="6150" max="6150" width="26.9140625" style="3" customWidth="1"/>
    <col min="6151" max="6151" width="34.08203125" style="3" customWidth="1"/>
    <col min="6152" max="6160" width="9.6640625" style="3" customWidth="1"/>
    <col min="6161" max="6401" width="9" style="3"/>
    <col min="6402" max="6402" width="51.6640625" style="3" bestFit="1" customWidth="1"/>
    <col min="6403" max="6403" width="23.08203125" style="3" customWidth="1"/>
    <col min="6404" max="6404" width="17.58203125" style="3" customWidth="1"/>
    <col min="6405" max="6405" width="25.08203125" style="3" customWidth="1"/>
    <col min="6406" max="6406" width="26.9140625" style="3" customWidth="1"/>
    <col min="6407" max="6407" width="34.08203125" style="3" customWidth="1"/>
    <col min="6408" max="6416" width="9.6640625" style="3" customWidth="1"/>
    <col min="6417" max="6657" width="9" style="3"/>
    <col min="6658" max="6658" width="51.6640625" style="3" bestFit="1" customWidth="1"/>
    <col min="6659" max="6659" width="23.08203125" style="3" customWidth="1"/>
    <col min="6660" max="6660" width="17.58203125" style="3" customWidth="1"/>
    <col min="6661" max="6661" width="25.08203125" style="3" customWidth="1"/>
    <col min="6662" max="6662" width="26.9140625" style="3" customWidth="1"/>
    <col min="6663" max="6663" width="34.08203125" style="3" customWidth="1"/>
    <col min="6664" max="6672" width="9.6640625" style="3" customWidth="1"/>
    <col min="6673" max="6913" width="9" style="3"/>
    <col min="6914" max="6914" width="51.6640625" style="3" bestFit="1" customWidth="1"/>
    <col min="6915" max="6915" width="23.08203125" style="3" customWidth="1"/>
    <col min="6916" max="6916" width="17.58203125" style="3" customWidth="1"/>
    <col min="6917" max="6917" width="25.08203125" style="3" customWidth="1"/>
    <col min="6918" max="6918" width="26.9140625" style="3" customWidth="1"/>
    <col min="6919" max="6919" width="34.08203125" style="3" customWidth="1"/>
    <col min="6920" max="6928" width="9.6640625" style="3" customWidth="1"/>
    <col min="6929" max="7169" width="9" style="3"/>
    <col min="7170" max="7170" width="51.6640625" style="3" bestFit="1" customWidth="1"/>
    <col min="7171" max="7171" width="23.08203125" style="3" customWidth="1"/>
    <col min="7172" max="7172" width="17.58203125" style="3" customWidth="1"/>
    <col min="7173" max="7173" width="25.08203125" style="3" customWidth="1"/>
    <col min="7174" max="7174" width="26.9140625" style="3" customWidth="1"/>
    <col min="7175" max="7175" width="34.08203125" style="3" customWidth="1"/>
    <col min="7176" max="7184" width="9.6640625" style="3" customWidth="1"/>
    <col min="7185" max="7425" width="9" style="3"/>
    <col min="7426" max="7426" width="51.6640625" style="3" bestFit="1" customWidth="1"/>
    <col min="7427" max="7427" width="23.08203125" style="3" customWidth="1"/>
    <col min="7428" max="7428" width="17.58203125" style="3" customWidth="1"/>
    <col min="7429" max="7429" width="25.08203125" style="3" customWidth="1"/>
    <col min="7430" max="7430" width="26.9140625" style="3" customWidth="1"/>
    <col min="7431" max="7431" width="34.08203125" style="3" customWidth="1"/>
    <col min="7432" max="7440" width="9.6640625" style="3" customWidth="1"/>
    <col min="7441" max="7681" width="9" style="3"/>
    <col min="7682" max="7682" width="51.6640625" style="3" bestFit="1" customWidth="1"/>
    <col min="7683" max="7683" width="23.08203125" style="3" customWidth="1"/>
    <col min="7684" max="7684" width="17.58203125" style="3" customWidth="1"/>
    <col min="7685" max="7685" width="25.08203125" style="3" customWidth="1"/>
    <col min="7686" max="7686" width="26.9140625" style="3" customWidth="1"/>
    <col min="7687" max="7687" width="34.08203125" style="3" customWidth="1"/>
    <col min="7688" max="7696" width="9.6640625" style="3" customWidth="1"/>
    <col min="7697" max="7937" width="9" style="3"/>
    <col min="7938" max="7938" width="51.6640625" style="3" bestFit="1" customWidth="1"/>
    <col min="7939" max="7939" width="23.08203125" style="3" customWidth="1"/>
    <col min="7940" max="7940" width="17.58203125" style="3" customWidth="1"/>
    <col min="7941" max="7941" width="25.08203125" style="3" customWidth="1"/>
    <col min="7942" max="7942" width="26.9140625" style="3" customWidth="1"/>
    <col min="7943" max="7943" width="34.08203125" style="3" customWidth="1"/>
    <col min="7944" max="7952" width="9.6640625" style="3" customWidth="1"/>
    <col min="7953" max="8193" width="9" style="3"/>
    <col min="8194" max="8194" width="51.6640625" style="3" bestFit="1" customWidth="1"/>
    <col min="8195" max="8195" width="23.08203125" style="3" customWidth="1"/>
    <col min="8196" max="8196" width="17.58203125" style="3" customWidth="1"/>
    <col min="8197" max="8197" width="25.08203125" style="3" customWidth="1"/>
    <col min="8198" max="8198" width="26.9140625" style="3" customWidth="1"/>
    <col min="8199" max="8199" width="34.08203125" style="3" customWidth="1"/>
    <col min="8200" max="8208" width="9.6640625" style="3" customWidth="1"/>
    <col min="8209" max="8449" width="9" style="3"/>
    <col min="8450" max="8450" width="51.6640625" style="3" bestFit="1" customWidth="1"/>
    <col min="8451" max="8451" width="23.08203125" style="3" customWidth="1"/>
    <col min="8452" max="8452" width="17.58203125" style="3" customWidth="1"/>
    <col min="8453" max="8453" width="25.08203125" style="3" customWidth="1"/>
    <col min="8454" max="8454" width="26.9140625" style="3" customWidth="1"/>
    <col min="8455" max="8455" width="34.08203125" style="3" customWidth="1"/>
    <col min="8456" max="8464" width="9.6640625" style="3" customWidth="1"/>
    <col min="8465" max="8705" width="9" style="3"/>
    <col min="8706" max="8706" width="51.6640625" style="3" bestFit="1" customWidth="1"/>
    <col min="8707" max="8707" width="23.08203125" style="3" customWidth="1"/>
    <col min="8708" max="8708" width="17.58203125" style="3" customWidth="1"/>
    <col min="8709" max="8709" width="25.08203125" style="3" customWidth="1"/>
    <col min="8710" max="8710" width="26.9140625" style="3" customWidth="1"/>
    <col min="8711" max="8711" width="34.08203125" style="3" customWidth="1"/>
    <col min="8712" max="8720" width="9.6640625" style="3" customWidth="1"/>
    <col min="8721" max="8961" width="9" style="3"/>
    <col min="8962" max="8962" width="51.6640625" style="3" bestFit="1" customWidth="1"/>
    <col min="8963" max="8963" width="23.08203125" style="3" customWidth="1"/>
    <col min="8964" max="8964" width="17.58203125" style="3" customWidth="1"/>
    <col min="8965" max="8965" width="25.08203125" style="3" customWidth="1"/>
    <col min="8966" max="8966" width="26.9140625" style="3" customWidth="1"/>
    <col min="8967" max="8967" width="34.08203125" style="3" customWidth="1"/>
    <col min="8968" max="8976" width="9.6640625" style="3" customWidth="1"/>
    <col min="8977" max="9217" width="9" style="3"/>
    <col min="9218" max="9218" width="51.6640625" style="3" bestFit="1" customWidth="1"/>
    <col min="9219" max="9219" width="23.08203125" style="3" customWidth="1"/>
    <col min="9220" max="9220" width="17.58203125" style="3" customWidth="1"/>
    <col min="9221" max="9221" width="25.08203125" style="3" customWidth="1"/>
    <col min="9222" max="9222" width="26.9140625" style="3" customWidth="1"/>
    <col min="9223" max="9223" width="34.08203125" style="3" customWidth="1"/>
    <col min="9224" max="9232" width="9.6640625" style="3" customWidth="1"/>
    <col min="9233" max="9473" width="9" style="3"/>
    <col min="9474" max="9474" width="51.6640625" style="3" bestFit="1" customWidth="1"/>
    <col min="9475" max="9475" width="23.08203125" style="3" customWidth="1"/>
    <col min="9476" max="9476" width="17.58203125" style="3" customWidth="1"/>
    <col min="9477" max="9477" width="25.08203125" style="3" customWidth="1"/>
    <col min="9478" max="9478" width="26.9140625" style="3" customWidth="1"/>
    <col min="9479" max="9479" width="34.08203125" style="3" customWidth="1"/>
    <col min="9480" max="9488" width="9.6640625" style="3" customWidth="1"/>
    <col min="9489" max="9729" width="9" style="3"/>
    <col min="9730" max="9730" width="51.6640625" style="3" bestFit="1" customWidth="1"/>
    <col min="9731" max="9731" width="23.08203125" style="3" customWidth="1"/>
    <col min="9732" max="9732" width="17.58203125" style="3" customWidth="1"/>
    <col min="9733" max="9733" width="25.08203125" style="3" customWidth="1"/>
    <col min="9734" max="9734" width="26.9140625" style="3" customWidth="1"/>
    <col min="9735" max="9735" width="34.08203125" style="3" customWidth="1"/>
    <col min="9736" max="9744" width="9.6640625" style="3" customWidth="1"/>
    <col min="9745" max="9985" width="9" style="3"/>
    <col min="9986" max="9986" width="51.6640625" style="3" bestFit="1" customWidth="1"/>
    <col min="9987" max="9987" width="23.08203125" style="3" customWidth="1"/>
    <col min="9988" max="9988" width="17.58203125" style="3" customWidth="1"/>
    <col min="9989" max="9989" width="25.08203125" style="3" customWidth="1"/>
    <col min="9990" max="9990" width="26.9140625" style="3" customWidth="1"/>
    <col min="9991" max="9991" width="34.08203125" style="3" customWidth="1"/>
    <col min="9992" max="10000" width="9.6640625" style="3" customWidth="1"/>
    <col min="10001" max="10241" width="9" style="3"/>
    <col min="10242" max="10242" width="51.6640625" style="3" bestFit="1" customWidth="1"/>
    <col min="10243" max="10243" width="23.08203125" style="3" customWidth="1"/>
    <col min="10244" max="10244" width="17.58203125" style="3" customWidth="1"/>
    <col min="10245" max="10245" width="25.08203125" style="3" customWidth="1"/>
    <col min="10246" max="10246" width="26.9140625" style="3" customWidth="1"/>
    <col min="10247" max="10247" width="34.08203125" style="3" customWidth="1"/>
    <col min="10248" max="10256" width="9.6640625" style="3" customWidth="1"/>
    <col min="10257" max="10497" width="9" style="3"/>
    <col min="10498" max="10498" width="51.6640625" style="3" bestFit="1" customWidth="1"/>
    <col min="10499" max="10499" width="23.08203125" style="3" customWidth="1"/>
    <col min="10500" max="10500" width="17.58203125" style="3" customWidth="1"/>
    <col min="10501" max="10501" width="25.08203125" style="3" customWidth="1"/>
    <col min="10502" max="10502" width="26.9140625" style="3" customWidth="1"/>
    <col min="10503" max="10503" width="34.08203125" style="3" customWidth="1"/>
    <col min="10504" max="10512" width="9.6640625" style="3" customWidth="1"/>
    <col min="10513" max="10753" width="9" style="3"/>
    <col min="10754" max="10754" width="51.6640625" style="3" bestFit="1" customWidth="1"/>
    <col min="10755" max="10755" width="23.08203125" style="3" customWidth="1"/>
    <col min="10756" max="10756" width="17.58203125" style="3" customWidth="1"/>
    <col min="10757" max="10757" width="25.08203125" style="3" customWidth="1"/>
    <col min="10758" max="10758" width="26.9140625" style="3" customWidth="1"/>
    <col min="10759" max="10759" width="34.08203125" style="3" customWidth="1"/>
    <col min="10760" max="10768" width="9.6640625" style="3" customWidth="1"/>
    <col min="10769" max="11009" width="9" style="3"/>
    <col min="11010" max="11010" width="51.6640625" style="3" bestFit="1" customWidth="1"/>
    <col min="11011" max="11011" width="23.08203125" style="3" customWidth="1"/>
    <col min="11012" max="11012" width="17.58203125" style="3" customWidth="1"/>
    <col min="11013" max="11013" width="25.08203125" style="3" customWidth="1"/>
    <col min="11014" max="11014" width="26.9140625" style="3" customWidth="1"/>
    <col min="11015" max="11015" width="34.08203125" style="3" customWidth="1"/>
    <col min="11016" max="11024" width="9.6640625" style="3" customWidth="1"/>
    <col min="11025" max="11265" width="9" style="3"/>
    <col min="11266" max="11266" width="51.6640625" style="3" bestFit="1" customWidth="1"/>
    <col min="11267" max="11267" width="23.08203125" style="3" customWidth="1"/>
    <col min="11268" max="11268" width="17.58203125" style="3" customWidth="1"/>
    <col min="11269" max="11269" width="25.08203125" style="3" customWidth="1"/>
    <col min="11270" max="11270" width="26.9140625" style="3" customWidth="1"/>
    <col min="11271" max="11271" width="34.08203125" style="3" customWidth="1"/>
    <col min="11272" max="11280" width="9.6640625" style="3" customWidth="1"/>
    <col min="11281" max="11521" width="9" style="3"/>
    <col min="11522" max="11522" width="51.6640625" style="3" bestFit="1" customWidth="1"/>
    <col min="11523" max="11523" width="23.08203125" style="3" customWidth="1"/>
    <col min="11524" max="11524" width="17.58203125" style="3" customWidth="1"/>
    <col min="11525" max="11525" width="25.08203125" style="3" customWidth="1"/>
    <col min="11526" max="11526" width="26.9140625" style="3" customWidth="1"/>
    <col min="11527" max="11527" width="34.08203125" style="3" customWidth="1"/>
    <col min="11528" max="11536" width="9.6640625" style="3" customWidth="1"/>
    <col min="11537" max="11777" width="9" style="3"/>
    <col min="11778" max="11778" width="51.6640625" style="3" bestFit="1" customWidth="1"/>
    <col min="11779" max="11779" width="23.08203125" style="3" customWidth="1"/>
    <col min="11780" max="11780" width="17.58203125" style="3" customWidth="1"/>
    <col min="11781" max="11781" width="25.08203125" style="3" customWidth="1"/>
    <col min="11782" max="11782" width="26.9140625" style="3" customWidth="1"/>
    <col min="11783" max="11783" width="34.08203125" style="3" customWidth="1"/>
    <col min="11784" max="11792" width="9.6640625" style="3" customWidth="1"/>
    <col min="11793" max="12033" width="9" style="3"/>
    <col min="12034" max="12034" width="51.6640625" style="3" bestFit="1" customWidth="1"/>
    <col min="12035" max="12035" width="23.08203125" style="3" customWidth="1"/>
    <col min="12036" max="12036" width="17.58203125" style="3" customWidth="1"/>
    <col min="12037" max="12037" width="25.08203125" style="3" customWidth="1"/>
    <col min="12038" max="12038" width="26.9140625" style="3" customWidth="1"/>
    <col min="12039" max="12039" width="34.08203125" style="3" customWidth="1"/>
    <col min="12040" max="12048" width="9.6640625" style="3" customWidth="1"/>
    <col min="12049" max="12289" width="9" style="3"/>
    <col min="12290" max="12290" width="51.6640625" style="3" bestFit="1" customWidth="1"/>
    <col min="12291" max="12291" width="23.08203125" style="3" customWidth="1"/>
    <col min="12292" max="12292" width="17.58203125" style="3" customWidth="1"/>
    <col min="12293" max="12293" width="25.08203125" style="3" customWidth="1"/>
    <col min="12294" max="12294" width="26.9140625" style="3" customWidth="1"/>
    <col min="12295" max="12295" width="34.08203125" style="3" customWidth="1"/>
    <col min="12296" max="12304" width="9.6640625" style="3" customWidth="1"/>
    <col min="12305" max="12545" width="9" style="3"/>
    <col min="12546" max="12546" width="51.6640625" style="3" bestFit="1" customWidth="1"/>
    <col min="12547" max="12547" width="23.08203125" style="3" customWidth="1"/>
    <col min="12548" max="12548" width="17.58203125" style="3" customWidth="1"/>
    <col min="12549" max="12549" width="25.08203125" style="3" customWidth="1"/>
    <col min="12550" max="12550" width="26.9140625" style="3" customWidth="1"/>
    <col min="12551" max="12551" width="34.08203125" style="3" customWidth="1"/>
    <col min="12552" max="12560" width="9.6640625" style="3" customWidth="1"/>
    <col min="12561" max="12801" width="9" style="3"/>
    <col min="12802" max="12802" width="51.6640625" style="3" bestFit="1" customWidth="1"/>
    <col min="12803" max="12803" width="23.08203125" style="3" customWidth="1"/>
    <col min="12804" max="12804" width="17.58203125" style="3" customWidth="1"/>
    <col min="12805" max="12805" width="25.08203125" style="3" customWidth="1"/>
    <col min="12806" max="12806" width="26.9140625" style="3" customWidth="1"/>
    <col min="12807" max="12807" width="34.08203125" style="3" customWidth="1"/>
    <col min="12808" max="12816" width="9.6640625" style="3" customWidth="1"/>
    <col min="12817" max="13057" width="9" style="3"/>
    <col min="13058" max="13058" width="51.6640625" style="3" bestFit="1" customWidth="1"/>
    <col min="13059" max="13059" width="23.08203125" style="3" customWidth="1"/>
    <col min="13060" max="13060" width="17.58203125" style="3" customWidth="1"/>
    <col min="13061" max="13061" width="25.08203125" style="3" customWidth="1"/>
    <col min="13062" max="13062" width="26.9140625" style="3" customWidth="1"/>
    <col min="13063" max="13063" width="34.08203125" style="3" customWidth="1"/>
    <col min="13064" max="13072" width="9.6640625" style="3" customWidth="1"/>
    <col min="13073" max="13313" width="9" style="3"/>
    <col min="13314" max="13314" width="51.6640625" style="3" bestFit="1" customWidth="1"/>
    <col min="13315" max="13315" width="23.08203125" style="3" customWidth="1"/>
    <col min="13316" max="13316" width="17.58203125" style="3" customWidth="1"/>
    <col min="13317" max="13317" width="25.08203125" style="3" customWidth="1"/>
    <col min="13318" max="13318" width="26.9140625" style="3" customWidth="1"/>
    <col min="13319" max="13319" width="34.08203125" style="3" customWidth="1"/>
    <col min="13320" max="13328" width="9.6640625" style="3" customWidth="1"/>
    <col min="13329" max="13569" width="9" style="3"/>
    <col min="13570" max="13570" width="51.6640625" style="3" bestFit="1" customWidth="1"/>
    <col min="13571" max="13571" width="23.08203125" style="3" customWidth="1"/>
    <col min="13572" max="13572" width="17.58203125" style="3" customWidth="1"/>
    <col min="13573" max="13573" width="25.08203125" style="3" customWidth="1"/>
    <col min="13574" max="13574" width="26.9140625" style="3" customWidth="1"/>
    <col min="13575" max="13575" width="34.08203125" style="3" customWidth="1"/>
    <col min="13576" max="13584" width="9.6640625" style="3" customWidth="1"/>
    <col min="13585" max="13825" width="9" style="3"/>
    <col min="13826" max="13826" width="51.6640625" style="3" bestFit="1" customWidth="1"/>
    <col min="13827" max="13827" width="23.08203125" style="3" customWidth="1"/>
    <col min="13828" max="13828" width="17.58203125" style="3" customWidth="1"/>
    <col min="13829" max="13829" width="25.08203125" style="3" customWidth="1"/>
    <col min="13830" max="13830" width="26.9140625" style="3" customWidth="1"/>
    <col min="13831" max="13831" width="34.08203125" style="3" customWidth="1"/>
    <col min="13832" max="13840" width="9.6640625" style="3" customWidth="1"/>
    <col min="13841" max="14081" width="9" style="3"/>
    <col min="14082" max="14082" width="51.6640625" style="3" bestFit="1" customWidth="1"/>
    <col min="14083" max="14083" width="23.08203125" style="3" customWidth="1"/>
    <col min="14084" max="14084" width="17.58203125" style="3" customWidth="1"/>
    <col min="14085" max="14085" width="25.08203125" style="3" customWidth="1"/>
    <col min="14086" max="14086" width="26.9140625" style="3" customWidth="1"/>
    <col min="14087" max="14087" width="34.08203125" style="3" customWidth="1"/>
    <col min="14088" max="14096" width="9.6640625" style="3" customWidth="1"/>
    <col min="14097" max="14337" width="9" style="3"/>
    <col min="14338" max="14338" width="51.6640625" style="3" bestFit="1" customWidth="1"/>
    <col min="14339" max="14339" width="23.08203125" style="3" customWidth="1"/>
    <col min="14340" max="14340" width="17.58203125" style="3" customWidth="1"/>
    <col min="14341" max="14341" width="25.08203125" style="3" customWidth="1"/>
    <col min="14342" max="14342" width="26.9140625" style="3" customWidth="1"/>
    <col min="14343" max="14343" width="34.08203125" style="3" customWidth="1"/>
    <col min="14344" max="14352" width="9.6640625" style="3" customWidth="1"/>
    <col min="14353" max="14593" width="9" style="3"/>
    <col min="14594" max="14594" width="51.6640625" style="3" bestFit="1" customWidth="1"/>
    <col min="14595" max="14595" width="23.08203125" style="3" customWidth="1"/>
    <col min="14596" max="14596" width="17.58203125" style="3" customWidth="1"/>
    <col min="14597" max="14597" width="25.08203125" style="3" customWidth="1"/>
    <col min="14598" max="14598" width="26.9140625" style="3" customWidth="1"/>
    <col min="14599" max="14599" width="34.08203125" style="3" customWidth="1"/>
    <col min="14600" max="14608" width="9.6640625" style="3" customWidth="1"/>
    <col min="14609" max="14849" width="9" style="3"/>
    <col min="14850" max="14850" width="51.6640625" style="3" bestFit="1" customWidth="1"/>
    <col min="14851" max="14851" width="23.08203125" style="3" customWidth="1"/>
    <col min="14852" max="14852" width="17.58203125" style="3" customWidth="1"/>
    <col min="14853" max="14853" width="25.08203125" style="3" customWidth="1"/>
    <col min="14854" max="14854" width="26.9140625" style="3" customWidth="1"/>
    <col min="14855" max="14855" width="34.08203125" style="3" customWidth="1"/>
    <col min="14856" max="14864" width="9.6640625" style="3" customWidth="1"/>
    <col min="14865" max="15105" width="9" style="3"/>
    <col min="15106" max="15106" width="51.6640625" style="3" bestFit="1" customWidth="1"/>
    <col min="15107" max="15107" width="23.08203125" style="3" customWidth="1"/>
    <col min="15108" max="15108" width="17.58203125" style="3" customWidth="1"/>
    <col min="15109" max="15109" width="25.08203125" style="3" customWidth="1"/>
    <col min="15110" max="15110" width="26.9140625" style="3" customWidth="1"/>
    <col min="15111" max="15111" width="34.08203125" style="3" customWidth="1"/>
    <col min="15112" max="15120" width="9.6640625" style="3" customWidth="1"/>
    <col min="15121" max="15361" width="9" style="3"/>
    <col min="15362" max="15362" width="51.6640625" style="3" bestFit="1" customWidth="1"/>
    <col min="15363" max="15363" width="23.08203125" style="3" customWidth="1"/>
    <col min="15364" max="15364" width="17.58203125" style="3" customWidth="1"/>
    <col min="15365" max="15365" width="25.08203125" style="3" customWidth="1"/>
    <col min="15366" max="15366" width="26.9140625" style="3" customWidth="1"/>
    <col min="15367" max="15367" width="34.08203125" style="3" customWidth="1"/>
    <col min="15368" max="15376" width="9.6640625" style="3" customWidth="1"/>
    <col min="15377" max="15617" width="9" style="3"/>
    <col min="15618" max="15618" width="51.6640625" style="3" bestFit="1" customWidth="1"/>
    <col min="15619" max="15619" width="23.08203125" style="3" customWidth="1"/>
    <col min="15620" max="15620" width="17.58203125" style="3" customWidth="1"/>
    <col min="15621" max="15621" width="25.08203125" style="3" customWidth="1"/>
    <col min="15622" max="15622" width="26.9140625" style="3" customWidth="1"/>
    <col min="15623" max="15623" width="34.08203125" style="3" customWidth="1"/>
    <col min="15624" max="15632" width="9.6640625" style="3" customWidth="1"/>
    <col min="15633" max="15873" width="9" style="3"/>
    <col min="15874" max="15874" width="51.6640625" style="3" bestFit="1" customWidth="1"/>
    <col min="15875" max="15875" width="23.08203125" style="3" customWidth="1"/>
    <col min="15876" max="15876" width="17.58203125" style="3" customWidth="1"/>
    <col min="15877" max="15877" width="25.08203125" style="3" customWidth="1"/>
    <col min="15878" max="15878" width="26.9140625" style="3" customWidth="1"/>
    <col min="15879" max="15879" width="34.08203125" style="3" customWidth="1"/>
    <col min="15880" max="15888" width="9.6640625" style="3" customWidth="1"/>
    <col min="15889" max="16129" width="9" style="3"/>
    <col min="16130" max="16130" width="51.6640625" style="3" bestFit="1" customWidth="1"/>
    <col min="16131" max="16131" width="23.08203125" style="3" customWidth="1"/>
    <col min="16132" max="16132" width="17.58203125" style="3" customWidth="1"/>
    <col min="16133" max="16133" width="25.08203125" style="3" customWidth="1"/>
    <col min="16134" max="16134" width="26.9140625" style="3" customWidth="1"/>
    <col min="16135" max="16135" width="34.08203125" style="3" customWidth="1"/>
    <col min="16136" max="16144" width="9.6640625" style="3" customWidth="1"/>
    <col min="16145" max="16384" width="9" style="3"/>
  </cols>
  <sheetData>
    <row r="1" spans="1:8" x14ac:dyDescent="0.3">
      <c r="A1" s="60" t="s">
        <v>68</v>
      </c>
      <c r="B1" s="60"/>
      <c r="C1" s="60"/>
      <c r="D1" s="60"/>
      <c r="E1" s="60"/>
      <c r="F1" s="60"/>
      <c r="G1" s="3"/>
    </row>
    <row r="2" spans="1:8" ht="46.75" customHeight="1" x14ac:dyDescent="0.3">
      <c r="A2" s="61" t="s">
        <v>46</v>
      </c>
      <c r="B2" s="61"/>
      <c r="C2" s="61"/>
      <c r="D2" s="61"/>
      <c r="E2" s="61"/>
      <c r="F2" s="61"/>
      <c r="G2" s="3"/>
    </row>
    <row r="3" spans="1:8" ht="50.25" customHeight="1" x14ac:dyDescent="0.3">
      <c r="A3" s="45" t="s">
        <v>1</v>
      </c>
      <c r="B3" s="33" t="s">
        <v>17</v>
      </c>
      <c r="C3" s="33" t="s">
        <v>18</v>
      </c>
      <c r="D3" s="33" t="s">
        <v>19</v>
      </c>
      <c r="E3" s="33" t="s">
        <v>20</v>
      </c>
      <c r="F3" s="46" t="s">
        <v>4</v>
      </c>
      <c r="G3" s="3"/>
      <c r="H3" s="5" t="s">
        <v>4</v>
      </c>
    </row>
    <row r="4" spans="1:8" ht="46.5" x14ac:dyDescent="0.3">
      <c r="A4" s="39" t="s">
        <v>5</v>
      </c>
      <c r="B4" s="7">
        <v>0.93720000000000003</v>
      </c>
      <c r="C4" s="7">
        <v>0.94</v>
      </c>
      <c r="D4" s="8" t="s">
        <v>6</v>
      </c>
      <c r="E4" s="9" t="s">
        <v>28</v>
      </c>
      <c r="F4" s="41" t="s">
        <v>23</v>
      </c>
      <c r="G4" s="3"/>
      <c r="H4" s="9" t="s">
        <v>22</v>
      </c>
    </row>
    <row r="5" spans="1:8" ht="31" x14ac:dyDescent="0.3">
      <c r="A5" s="40" t="s">
        <v>7</v>
      </c>
      <c r="B5" s="7">
        <v>0.15559999999999999</v>
      </c>
      <c r="C5" s="7">
        <v>0.15</v>
      </c>
      <c r="D5" s="8" t="s">
        <v>8</v>
      </c>
      <c r="E5" s="7" t="s">
        <v>29</v>
      </c>
      <c r="F5" s="42" t="s">
        <v>13</v>
      </c>
      <c r="G5" s="3"/>
      <c r="H5" s="10" t="s">
        <v>9</v>
      </c>
    </row>
    <row r="6" spans="1:8" ht="46.5" x14ac:dyDescent="0.3">
      <c r="A6" s="39" t="s">
        <v>10</v>
      </c>
      <c r="B6" s="7">
        <v>2.5999999999999999E-3</v>
      </c>
      <c r="C6" s="7">
        <v>0</v>
      </c>
      <c r="D6" s="8" t="s">
        <v>6</v>
      </c>
      <c r="E6" s="7" t="s">
        <v>21</v>
      </c>
      <c r="F6" s="43" t="s">
        <v>24</v>
      </c>
      <c r="G6" s="3"/>
      <c r="H6" s="6" t="s">
        <v>24</v>
      </c>
    </row>
    <row r="7" spans="1:8" ht="46.5" x14ac:dyDescent="0.3">
      <c r="A7" s="39" t="s">
        <v>11</v>
      </c>
      <c r="B7" s="7">
        <v>2.2200000000000001E-2</v>
      </c>
      <c r="C7" s="7">
        <v>0</v>
      </c>
      <c r="D7" s="8" t="s">
        <v>8</v>
      </c>
      <c r="E7" s="7" t="s">
        <v>30</v>
      </c>
      <c r="F7" s="43" t="s">
        <v>26</v>
      </c>
      <c r="G7" s="3"/>
      <c r="H7" s="6" t="s">
        <v>26</v>
      </c>
    </row>
    <row r="8" spans="1:8" ht="60.75" customHeight="1" x14ac:dyDescent="0.3">
      <c r="A8" s="39" t="s">
        <v>12</v>
      </c>
      <c r="B8" s="7">
        <v>3.9800000000000002E-2</v>
      </c>
      <c r="C8" s="7">
        <v>0.05</v>
      </c>
      <c r="D8" s="8" t="s">
        <v>8</v>
      </c>
      <c r="E8" s="7" t="s">
        <v>25</v>
      </c>
      <c r="F8" s="43" t="s">
        <v>13</v>
      </c>
      <c r="G8" s="3"/>
      <c r="H8" s="6" t="s">
        <v>13</v>
      </c>
    </row>
    <row r="9" spans="1:8" x14ac:dyDescent="0.3">
      <c r="A9" s="39" t="s">
        <v>14</v>
      </c>
      <c r="B9" s="7">
        <f>SUM(B4:B8)</f>
        <v>1.1574</v>
      </c>
      <c r="C9" s="11">
        <f>SUM(C4:C8)</f>
        <v>1.1399999999999999</v>
      </c>
      <c r="D9" s="12"/>
      <c r="E9" s="11"/>
      <c r="F9" s="44"/>
      <c r="G9" s="3"/>
      <c r="H9" s="11"/>
    </row>
    <row r="10" spans="1:8" ht="31" x14ac:dyDescent="0.3">
      <c r="A10" s="39" t="s">
        <v>15</v>
      </c>
      <c r="B10" s="7">
        <v>0.3624</v>
      </c>
      <c r="C10" s="7">
        <v>0.35</v>
      </c>
      <c r="D10" s="8" t="s">
        <v>6</v>
      </c>
      <c r="E10" s="7" t="s">
        <v>31</v>
      </c>
      <c r="F10" s="43" t="s">
        <v>36</v>
      </c>
      <c r="G10" s="3"/>
      <c r="H10" s="6" t="s">
        <v>16</v>
      </c>
    </row>
    <row r="11" spans="1:8" x14ac:dyDescent="0.35">
      <c r="A11" s="47" t="s">
        <v>60</v>
      </c>
      <c r="B11" s="48">
        <v>1.5E-3</v>
      </c>
      <c r="C11" s="37"/>
      <c r="D11" s="37"/>
      <c r="E11" s="37"/>
      <c r="F11" s="51"/>
    </row>
    <row r="12" spans="1:8" ht="33.65" customHeight="1" x14ac:dyDescent="0.35">
      <c r="A12" s="60" t="s">
        <v>64</v>
      </c>
      <c r="B12" s="60"/>
      <c r="C12" s="60"/>
      <c r="D12" s="60"/>
      <c r="E12" s="60"/>
      <c r="F12" s="60"/>
    </row>
    <row r="13" spans="1:8" hidden="1" x14ac:dyDescent="0.35"/>
    <row r="14" spans="1:8" x14ac:dyDescent="0.35">
      <c r="A14" s="58" t="s">
        <v>47</v>
      </c>
      <c r="B14" s="58"/>
      <c r="C14" s="58"/>
      <c r="D14" s="58"/>
      <c r="E14" s="58"/>
      <c r="F14" s="58"/>
    </row>
    <row r="15" spans="1:8" ht="32.25" customHeight="1" x14ac:dyDescent="0.35">
      <c r="A15" s="58"/>
      <c r="B15" s="58"/>
      <c r="C15" s="58"/>
      <c r="D15" s="58"/>
      <c r="E15" s="58"/>
      <c r="F15" s="58"/>
    </row>
    <row r="16" spans="1:8" x14ac:dyDescent="0.35">
      <c r="A16" s="56" t="s">
        <v>65</v>
      </c>
      <c r="B16" s="56"/>
      <c r="C16" s="56"/>
      <c r="D16" s="56"/>
      <c r="E16" s="56"/>
      <c r="F16" s="56"/>
    </row>
  </sheetData>
  <mergeCells count="5">
    <mergeCell ref="A14:F15"/>
    <mergeCell ref="A16:F16"/>
    <mergeCell ref="A1:F1"/>
    <mergeCell ref="A2:F2"/>
    <mergeCell ref="A12:F12"/>
  </mergeCells>
  <pageMargins left="0.7" right="0.7" top="0.75" bottom="0.75" header="0.3" footer="0.3"/>
  <pageSetup paperSize="9" orientation="portrait"/>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rightToLeft="1" zoomScaleNormal="100" workbookViewId="0">
      <selection activeCell="A4" sqref="A4"/>
    </sheetView>
  </sheetViews>
  <sheetFormatPr defaultRowHeight="15.5" x14ac:dyDescent="0.35"/>
  <cols>
    <col min="1" max="1" width="52.4140625" style="3" customWidth="1"/>
    <col min="2" max="2" width="17.1640625" style="3" customWidth="1"/>
    <col min="3" max="3" width="13.6640625" style="3" customWidth="1"/>
    <col min="4" max="4" width="26.83203125" style="3" customWidth="1"/>
    <col min="5" max="5" width="13.6640625" style="2" customWidth="1"/>
    <col min="6" max="6" width="22.4140625" style="3" customWidth="1"/>
    <col min="7" max="10" width="9.6640625" style="3" customWidth="1"/>
    <col min="11" max="251" width="9" style="3"/>
    <col min="252" max="252" width="51.6640625" style="3" bestFit="1" customWidth="1"/>
    <col min="253" max="253" width="23.08203125" style="3" customWidth="1"/>
    <col min="254" max="254" width="17.58203125" style="3" customWidth="1"/>
    <col min="255" max="255" width="25.08203125" style="3" customWidth="1"/>
    <col min="256" max="256" width="26.9140625" style="3" customWidth="1"/>
    <col min="257" max="257" width="34.08203125" style="3" customWidth="1"/>
    <col min="258" max="266" width="9.6640625" style="3" customWidth="1"/>
    <col min="267" max="507" width="9" style="3"/>
    <col min="508" max="508" width="51.6640625" style="3" bestFit="1" customWidth="1"/>
    <col min="509" max="509" width="23.08203125" style="3" customWidth="1"/>
    <col min="510" max="510" width="17.58203125" style="3" customWidth="1"/>
    <col min="511" max="511" width="25.08203125" style="3" customWidth="1"/>
    <col min="512" max="512" width="26.9140625" style="3" customWidth="1"/>
    <col min="513" max="513" width="34.08203125" style="3" customWidth="1"/>
    <col min="514" max="522" width="9.6640625" style="3" customWidth="1"/>
    <col min="523" max="763" width="9" style="3"/>
    <col min="764" max="764" width="51.6640625" style="3" bestFit="1" customWidth="1"/>
    <col min="765" max="765" width="23.08203125" style="3" customWidth="1"/>
    <col min="766" max="766" width="17.58203125" style="3" customWidth="1"/>
    <col min="767" max="767" width="25.08203125" style="3" customWidth="1"/>
    <col min="768" max="768" width="26.9140625" style="3" customWidth="1"/>
    <col min="769" max="769" width="34.08203125" style="3" customWidth="1"/>
    <col min="770" max="778" width="9.6640625" style="3" customWidth="1"/>
    <col min="779" max="1019" width="9" style="3"/>
    <col min="1020" max="1020" width="51.6640625" style="3" bestFit="1" customWidth="1"/>
    <col min="1021" max="1021" width="23.08203125" style="3" customWidth="1"/>
    <col min="1022" max="1022" width="17.58203125" style="3" customWidth="1"/>
    <col min="1023" max="1023" width="25.08203125" style="3" customWidth="1"/>
    <col min="1024" max="1024" width="26.9140625" style="3" customWidth="1"/>
    <col min="1025" max="1025" width="34.08203125" style="3" customWidth="1"/>
    <col min="1026" max="1034" width="9.6640625" style="3" customWidth="1"/>
    <col min="1035" max="1275" width="9" style="3"/>
    <col min="1276" max="1276" width="51.6640625" style="3" bestFit="1" customWidth="1"/>
    <col min="1277" max="1277" width="23.08203125" style="3" customWidth="1"/>
    <col min="1278" max="1278" width="17.58203125" style="3" customWidth="1"/>
    <col min="1279" max="1279" width="25.08203125" style="3" customWidth="1"/>
    <col min="1280" max="1280" width="26.9140625" style="3" customWidth="1"/>
    <col min="1281" max="1281" width="34.08203125" style="3" customWidth="1"/>
    <col min="1282" max="1290" width="9.6640625" style="3" customWidth="1"/>
    <col min="1291" max="1531" width="9" style="3"/>
    <col min="1532" max="1532" width="51.6640625" style="3" bestFit="1" customWidth="1"/>
    <col min="1533" max="1533" width="23.08203125" style="3" customWidth="1"/>
    <col min="1534" max="1534" width="17.58203125" style="3" customWidth="1"/>
    <col min="1535" max="1535" width="25.08203125" style="3" customWidth="1"/>
    <col min="1536" max="1536" width="26.9140625" style="3" customWidth="1"/>
    <col min="1537" max="1537" width="34.08203125" style="3" customWidth="1"/>
    <col min="1538" max="1546" width="9.6640625" style="3" customWidth="1"/>
    <col min="1547" max="1787" width="9" style="3"/>
    <col min="1788" max="1788" width="51.6640625" style="3" bestFit="1" customWidth="1"/>
    <col min="1789" max="1789" width="23.08203125" style="3" customWidth="1"/>
    <col min="1790" max="1790" width="17.58203125" style="3" customWidth="1"/>
    <col min="1791" max="1791" width="25.08203125" style="3" customWidth="1"/>
    <col min="1792" max="1792" width="26.9140625" style="3" customWidth="1"/>
    <col min="1793" max="1793" width="34.08203125" style="3" customWidth="1"/>
    <col min="1794" max="1802" width="9.6640625" style="3" customWidth="1"/>
    <col min="1803" max="2043" width="9" style="3"/>
    <col min="2044" max="2044" width="51.6640625" style="3" bestFit="1" customWidth="1"/>
    <col min="2045" max="2045" width="23.08203125" style="3" customWidth="1"/>
    <col min="2046" max="2046" width="17.58203125" style="3" customWidth="1"/>
    <col min="2047" max="2047" width="25.08203125" style="3" customWidth="1"/>
    <col min="2048" max="2048" width="26.9140625" style="3" customWidth="1"/>
    <col min="2049" max="2049" width="34.08203125" style="3" customWidth="1"/>
    <col min="2050" max="2058" width="9.6640625" style="3" customWidth="1"/>
    <col min="2059" max="2299" width="9" style="3"/>
    <col min="2300" max="2300" width="51.6640625" style="3" bestFit="1" customWidth="1"/>
    <col min="2301" max="2301" width="23.08203125" style="3" customWidth="1"/>
    <col min="2302" max="2302" width="17.58203125" style="3" customWidth="1"/>
    <col min="2303" max="2303" width="25.08203125" style="3" customWidth="1"/>
    <col min="2304" max="2304" width="26.9140625" style="3" customWidth="1"/>
    <col min="2305" max="2305" width="34.08203125" style="3" customWidth="1"/>
    <col min="2306" max="2314" width="9.6640625" style="3" customWidth="1"/>
    <col min="2315" max="2555" width="9" style="3"/>
    <col min="2556" max="2556" width="51.6640625" style="3" bestFit="1" customWidth="1"/>
    <col min="2557" max="2557" width="23.08203125" style="3" customWidth="1"/>
    <col min="2558" max="2558" width="17.58203125" style="3" customWidth="1"/>
    <col min="2559" max="2559" width="25.08203125" style="3" customWidth="1"/>
    <col min="2560" max="2560" width="26.9140625" style="3" customWidth="1"/>
    <col min="2561" max="2561" width="34.08203125" style="3" customWidth="1"/>
    <col min="2562" max="2570" width="9.6640625" style="3" customWidth="1"/>
    <col min="2571" max="2811" width="9" style="3"/>
    <col min="2812" max="2812" width="51.6640625" style="3" bestFit="1" customWidth="1"/>
    <col min="2813" max="2813" width="23.08203125" style="3" customWidth="1"/>
    <col min="2814" max="2814" width="17.58203125" style="3" customWidth="1"/>
    <col min="2815" max="2815" width="25.08203125" style="3" customWidth="1"/>
    <col min="2816" max="2816" width="26.9140625" style="3" customWidth="1"/>
    <col min="2817" max="2817" width="34.08203125" style="3" customWidth="1"/>
    <col min="2818" max="2826" width="9.6640625" style="3" customWidth="1"/>
    <col min="2827" max="3067" width="9" style="3"/>
    <col min="3068" max="3068" width="51.6640625" style="3" bestFit="1" customWidth="1"/>
    <col min="3069" max="3069" width="23.08203125" style="3" customWidth="1"/>
    <col min="3070" max="3070" width="17.58203125" style="3" customWidth="1"/>
    <col min="3071" max="3071" width="25.08203125" style="3" customWidth="1"/>
    <col min="3072" max="3072" width="26.9140625" style="3" customWidth="1"/>
    <col min="3073" max="3073" width="34.08203125" style="3" customWidth="1"/>
    <col min="3074" max="3082" width="9.6640625" style="3" customWidth="1"/>
    <col min="3083" max="3323" width="9" style="3"/>
    <col min="3324" max="3324" width="51.6640625" style="3" bestFit="1" customWidth="1"/>
    <col min="3325" max="3325" width="23.08203125" style="3" customWidth="1"/>
    <col min="3326" max="3326" width="17.58203125" style="3" customWidth="1"/>
    <col min="3327" max="3327" width="25.08203125" style="3" customWidth="1"/>
    <col min="3328" max="3328" width="26.9140625" style="3" customWidth="1"/>
    <col min="3329" max="3329" width="34.08203125" style="3" customWidth="1"/>
    <col min="3330" max="3338" width="9.6640625" style="3" customWidth="1"/>
    <col min="3339" max="3579" width="9" style="3"/>
    <col min="3580" max="3580" width="51.6640625" style="3" bestFit="1" customWidth="1"/>
    <col min="3581" max="3581" width="23.08203125" style="3" customWidth="1"/>
    <col min="3582" max="3582" width="17.58203125" style="3" customWidth="1"/>
    <col min="3583" max="3583" width="25.08203125" style="3" customWidth="1"/>
    <col min="3584" max="3584" width="26.9140625" style="3" customWidth="1"/>
    <col min="3585" max="3585" width="34.08203125" style="3" customWidth="1"/>
    <col min="3586" max="3594" width="9.6640625" style="3" customWidth="1"/>
    <col min="3595" max="3835" width="9" style="3"/>
    <col min="3836" max="3836" width="51.6640625" style="3" bestFit="1" customWidth="1"/>
    <col min="3837" max="3837" width="23.08203125" style="3" customWidth="1"/>
    <col min="3838" max="3838" width="17.58203125" style="3" customWidth="1"/>
    <col min="3839" max="3839" width="25.08203125" style="3" customWidth="1"/>
    <col min="3840" max="3840" width="26.9140625" style="3" customWidth="1"/>
    <col min="3841" max="3841" width="34.08203125" style="3" customWidth="1"/>
    <col min="3842" max="3850" width="9.6640625" style="3" customWidth="1"/>
    <col min="3851" max="4091" width="9" style="3"/>
    <col min="4092" max="4092" width="51.6640625" style="3" bestFit="1" customWidth="1"/>
    <col min="4093" max="4093" width="23.08203125" style="3" customWidth="1"/>
    <col min="4094" max="4094" width="17.58203125" style="3" customWidth="1"/>
    <col min="4095" max="4095" width="25.08203125" style="3" customWidth="1"/>
    <col min="4096" max="4096" width="26.9140625" style="3" customWidth="1"/>
    <col min="4097" max="4097" width="34.08203125" style="3" customWidth="1"/>
    <col min="4098" max="4106" width="9.6640625" style="3" customWidth="1"/>
    <col min="4107" max="4347" width="9" style="3"/>
    <col min="4348" max="4348" width="51.6640625" style="3" bestFit="1" customWidth="1"/>
    <col min="4349" max="4349" width="23.08203125" style="3" customWidth="1"/>
    <col min="4350" max="4350" width="17.58203125" style="3" customWidth="1"/>
    <col min="4351" max="4351" width="25.08203125" style="3" customWidth="1"/>
    <col min="4352" max="4352" width="26.9140625" style="3" customWidth="1"/>
    <col min="4353" max="4353" width="34.08203125" style="3" customWidth="1"/>
    <col min="4354" max="4362" width="9.6640625" style="3" customWidth="1"/>
    <col min="4363" max="4603" width="9" style="3"/>
    <col min="4604" max="4604" width="51.6640625" style="3" bestFit="1" customWidth="1"/>
    <col min="4605" max="4605" width="23.08203125" style="3" customWidth="1"/>
    <col min="4606" max="4606" width="17.58203125" style="3" customWidth="1"/>
    <col min="4607" max="4607" width="25.08203125" style="3" customWidth="1"/>
    <col min="4608" max="4608" width="26.9140625" style="3" customWidth="1"/>
    <col min="4609" max="4609" width="34.08203125" style="3" customWidth="1"/>
    <col min="4610" max="4618" width="9.6640625" style="3" customWidth="1"/>
    <col min="4619" max="4859" width="9" style="3"/>
    <col min="4860" max="4860" width="51.6640625" style="3" bestFit="1" customWidth="1"/>
    <col min="4861" max="4861" width="23.08203125" style="3" customWidth="1"/>
    <col min="4862" max="4862" width="17.58203125" style="3" customWidth="1"/>
    <col min="4863" max="4863" width="25.08203125" style="3" customWidth="1"/>
    <col min="4864" max="4864" width="26.9140625" style="3" customWidth="1"/>
    <col min="4865" max="4865" width="34.08203125" style="3" customWidth="1"/>
    <col min="4866" max="4874" width="9.6640625" style="3" customWidth="1"/>
    <col min="4875" max="5115" width="9" style="3"/>
    <col min="5116" max="5116" width="51.6640625" style="3" bestFit="1" customWidth="1"/>
    <col min="5117" max="5117" width="23.08203125" style="3" customWidth="1"/>
    <col min="5118" max="5118" width="17.58203125" style="3" customWidth="1"/>
    <col min="5119" max="5119" width="25.08203125" style="3" customWidth="1"/>
    <col min="5120" max="5120" width="26.9140625" style="3" customWidth="1"/>
    <col min="5121" max="5121" width="34.08203125" style="3" customWidth="1"/>
    <col min="5122" max="5130" width="9.6640625" style="3" customWidth="1"/>
    <col min="5131" max="5371" width="9" style="3"/>
    <col min="5372" max="5372" width="51.6640625" style="3" bestFit="1" customWidth="1"/>
    <col min="5373" max="5373" width="23.08203125" style="3" customWidth="1"/>
    <col min="5374" max="5374" width="17.58203125" style="3" customWidth="1"/>
    <col min="5375" max="5375" width="25.08203125" style="3" customWidth="1"/>
    <col min="5376" max="5376" width="26.9140625" style="3" customWidth="1"/>
    <col min="5377" max="5377" width="34.08203125" style="3" customWidth="1"/>
    <col min="5378" max="5386" width="9.6640625" style="3" customWidth="1"/>
    <col min="5387" max="5627" width="9" style="3"/>
    <col min="5628" max="5628" width="51.6640625" style="3" bestFit="1" customWidth="1"/>
    <col min="5629" max="5629" width="23.08203125" style="3" customWidth="1"/>
    <col min="5630" max="5630" width="17.58203125" style="3" customWidth="1"/>
    <col min="5631" max="5631" width="25.08203125" style="3" customWidth="1"/>
    <col min="5632" max="5632" width="26.9140625" style="3" customWidth="1"/>
    <col min="5633" max="5633" width="34.08203125" style="3" customWidth="1"/>
    <col min="5634" max="5642" width="9.6640625" style="3" customWidth="1"/>
    <col min="5643" max="5883" width="9" style="3"/>
    <col min="5884" max="5884" width="51.6640625" style="3" bestFit="1" customWidth="1"/>
    <col min="5885" max="5885" width="23.08203125" style="3" customWidth="1"/>
    <col min="5886" max="5886" width="17.58203125" style="3" customWidth="1"/>
    <col min="5887" max="5887" width="25.08203125" style="3" customWidth="1"/>
    <col min="5888" max="5888" width="26.9140625" style="3" customWidth="1"/>
    <col min="5889" max="5889" width="34.08203125" style="3" customWidth="1"/>
    <col min="5890" max="5898" width="9.6640625" style="3" customWidth="1"/>
    <col min="5899" max="6139" width="9" style="3"/>
    <col min="6140" max="6140" width="51.6640625" style="3" bestFit="1" customWidth="1"/>
    <col min="6141" max="6141" width="23.08203125" style="3" customWidth="1"/>
    <col min="6142" max="6142" width="17.58203125" style="3" customWidth="1"/>
    <col min="6143" max="6143" width="25.08203125" style="3" customWidth="1"/>
    <col min="6144" max="6144" width="26.9140625" style="3" customWidth="1"/>
    <col min="6145" max="6145" width="34.08203125" style="3" customWidth="1"/>
    <col min="6146" max="6154" width="9.6640625" style="3" customWidth="1"/>
    <col min="6155" max="6395" width="9" style="3"/>
    <col min="6396" max="6396" width="51.6640625" style="3" bestFit="1" customWidth="1"/>
    <col min="6397" max="6397" width="23.08203125" style="3" customWidth="1"/>
    <col min="6398" max="6398" width="17.58203125" style="3" customWidth="1"/>
    <col min="6399" max="6399" width="25.08203125" style="3" customWidth="1"/>
    <col min="6400" max="6400" width="26.9140625" style="3" customWidth="1"/>
    <col min="6401" max="6401" width="34.08203125" style="3" customWidth="1"/>
    <col min="6402" max="6410" width="9.6640625" style="3" customWidth="1"/>
    <col min="6411" max="6651" width="9" style="3"/>
    <col min="6652" max="6652" width="51.6640625" style="3" bestFit="1" customWidth="1"/>
    <col min="6653" max="6653" width="23.08203125" style="3" customWidth="1"/>
    <col min="6654" max="6654" width="17.58203125" style="3" customWidth="1"/>
    <col min="6655" max="6655" width="25.08203125" style="3" customWidth="1"/>
    <col min="6656" max="6656" width="26.9140625" style="3" customWidth="1"/>
    <col min="6657" max="6657" width="34.08203125" style="3" customWidth="1"/>
    <col min="6658" max="6666" width="9.6640625" style="3" customWidth="1"/>
    <col min="6667" max="6907" width="9" style="3"/>
    <col min="6908" max="6908" width="51.6640625" style="3" bestFit="1" customWidth="1"/>
    <col min="6909" max="6909" width="23.08203125" style="3" customWidth="1"/>
    <col min="6910" max="6910" width="17.58203125" style="3" customWidth="1"/>
    <col min="6911" max="6911" width="25.08203125" style="3" customWidth="1"/>
    <col min="6912" max="6912" width="26.9140625" style="3" customWidth="1"/>
    <col min="6913" max="6913" width="34.08203125" style="3" customWidth="1"/>
    <col min="6914" max="6922" width="9.6640625" style="3" customWidth="1"/>
    <col min="6923" max="7163" width="9" style="3"/>
    <col min="7164" max="7164" width="51.6640625" style="3" bestFit="1" customWidth="1"/>
    <col min="7165" max="7165" width="23.08203125" style="3" customWidth="1"/>
    <col min="7166" max="7166" width="17.58203125" style="3" customWidth="1"/>
    <col min="7167" max="7167" width="25.08203125" style="3" customWidth="1"/>
    <col min="7168" max="7168" width="26.9140625" style="3" customWidth="1"/>
    <col min="7169" max="7169" width="34.08203125" style="3" customWidth="1"/>
    <col min="7170" max="7178" width="9.6640625" style="3" customWidth="1"/>
    <col min="7179" max="7419" width="9" style="3"/>
    <col min="7420" max="7420" width="51.6640625" style="3" bestFit="1" customWidth="1"/>
    <col min="7421" max="7421" width="23.08203125" style="3" customWidth="1"/>
    <col min="7422" max="7422" width="17.58203125" style="3" customWidth="1"/>
    <col min="7423" max="7423" width="25.08203125" style="3" customWidth="1"/>
    <col min="7424" max="7424" width="26.9140625" style="3" customWidth="1"/>
    <col min="7425" max="7425" width="34.08203125" style="3" customWidth="1"/>
    <col min="7426" max="7434" width="9.6640625" style="3" customWidth="1"/>
    <col min="7435" max="7675" width="9" style="3"/>
    <col min="7676" max="7676" width="51.6640625" style="3" bestFit="1" customWidth="1"/>
    <col min="7677" max="7677" width="23.08203125" style="3" customWidth="1"/>
    <col min="7678" max="7678" width="17.58203125" style="3" customWidth="1"/>
    <col min="7679" max="7679" width="25.08203125" style="3" customWidth="1"/>
    <col min="7680" max="7680" width="26.9140625" style="3" customWidth="1"/>
    <col min="7681" max="7681" width="34.08203125" style="3" customWidth="1"/>
    <col min="7682" max="7690" width="9.6640625" style="3" customWidth="1"/>
    <col min="7691" max="7931" width="9" style="3"/>
    <col min="7932" max="7932" width="51.6640625" style="3" bestFit="1" customWidth="1"/>
    <col min="7933" max="7933" width="23.08203125" style="3" customWidth="1"/>
    <col min="7934" max="7934" width="17.58203125" style="3" customWidth="1"/>
    <col min="7935" max="7935" width="25.08203125" style="3" customWidth="1"/>
    <col min="7936" max="7936" width="26.9140625" style="3" customWidth="1"/>
    <col min="7937" max="7937" width="34.08203125" style="3" customWidth="1"/>
    <col min="7938" max="7946" width="9.6640625" style="3" customWidth="1"/>
    <col min="7947" max="8187" width="9" style="3"/>
    <col min="8188" max="8188" width="51.6640625" style="3" bestFit="1" customWidth="1"/>
    <col min="8189" max="8189" width="23.08203125" style="3" customWidth="1"/>
    <col min="8190" max="8190" width="17.58203125" style="3" customWidth="1"/>
    <col min="8191" max="8191" width="25.08203125" style="3" customWidth="1"/>
    <col min="8192" max="8192" width="26.9140625" style="3" customWidth="1"/>
    <col min="8193" max="8193" width="34.08203125" style="3" customWidth="1"/>
    <col min="8194" max="8202" width="9.6640625" style="3" customWidth="1"/>
    <col min="8203" max="8443" width="9" style="3"/>
    <col min="8444" max="8444" width="51.6640625" style="3" bestFit="1" customWidth="1"/>
    <col min="8445" max="8445" width="23.08203125" style="3" customWidth="1"/>
    <col min="8446" max="8446" width="17.58203125" style="3" customWidth="1"/>
    <col min="8447" max="8447" width="25.08203125" style="3" customWidth="1"/>
    <col min="8448" max="8448" width="26.9140625" style="3" customWidth="1"/>
    <col min="8449" max="8449" width="34.08203125" style="3" customWidth="1"/>
    <col min="8450" max="8458" width="9.6640625" style="3" customWidth="1"/>
    <col min="8459" max="8699" width="9" style="3"/>
    <col min="8700" max="8700" width="51.6640625" style="3" bestFit="1" customWidth="1"/>
    <col min="8701" max="8701" width="23.08203125" style="3" customWidth="1"/>
    <col min="8702" max="8702" width="17.58203125" style="3" customWidth="1"/>
    <col min="8703" max="8703" width="25.08203125" style="3" customWidth="1"/>
    <col min="8704" max="8704" width="26.9140625" style="3" customWidth="1"/>
    <col min="8705" max="8705" width="34.08203125" style="3" customWidth="1"/>
    <col min="8706" max="8714" width="9.6640625" style="3" customWidth="1"/>
    <col min="8715" max="8955" width="9" style="3"/>
    <col min="8956" max="8956" width="51.6640625" style="3" bestFit="1" customWidth="1"/>
    <col min="8957" max="8957" width="23.08203125" style="3" customWidth="1"/>
    <col min="8958" max="8958" width="17.58203125" style="3" customWidth="1"/>
    <col min="8959" max="8959" width="25.08203125" style="3" customWidth="1"/>
    <col min="8960" max="8960" width="26.9140625" style="3" customWidth="1"/>
    <col min="8961" max="8961" width="34.08203125" style="3" customWidth="1"/>
    <col min="8962" max="8970" width="9.6640625" style="3" customWidth="1"/>
    <col min="8971" max="9211" width="9" style="3"/>
    <col min="9212" max="9212" width="51.6640625" style="3" bestFit="1" customWidth="1"/>
    <col min="9213" max="9213" width="23.08203125" style="3" customWidth="1"/>
    <col min="9214" max="9214" width="17.58203125" style="3" customWidth="1"/>
    <col min="9215" max="9215" width="25.08203125" style="3" customWidth="1"/>
    <col min="9216" max="9216" width="26.9140625" style="3" customWidth="1"/>
    <col min="9217" max="9217" width="34.08203125" style="3" customWidth="1"/>
    <col min="9218" max="9226" width="9.6640625" style="3" customWidth="1"/>
    <col min="9227" max="9467" width="9" style="3"/>
    <col min="9468" max="9468" width="51.6640625" style="3" bestFit="1" customWidth="1"/>
    <col min="9469" max="9469" width="23.08203125" style="3" customWidth="1"/>
    <col min="9470" max="9470" width="17.58203125" style="3" customWidth="1"/>
    <col min="9471" max="9471" width="25.08203125" style="3" customWidth="1"/>
    <col min="9472" max="9472" width="26.9140625" style="3" customWidth="1"/>
    <col min="9473" max="9473" width="34.08203125" style="3" customWidth="1"/>
    <col min="9474" max="9482" width="9.6640625" style="3" customWidth="1"/>
    <col min="9483" max="9723" width="9" style="3"/>
    <col min="9724" max="9724" width="51.6640625" style="3" bestFit="1" customWidth="1"/>
    <col min="9725" max="9725" width="23.08203125" style="3" customWidth="1"/>
    <col min="9726" max="9726" width="17.58203125" style="3" customWidth="1"/>
    <col min="9727" max="9727" width="25.08203125" style="3" customWidth="1"/>
    <col min="9728" max="9728" width="26.9140625" style="3" customWidth="1"/>
    <col min="9729" max="9729" width="34.08203125" style="3" customWidth="1"/>
    <col min="9730" max="9738" width="9.6640625" style="3" customWidth="1"/>
    <col min="9739" max="9979" width="9" style="3"/>
    <col min="9980" max="9980" width="51.6640625" style="3" bestFit="1" customWidth="1"/>
    <col min="9981" max="9981" width="23.08203125" style="3" customWidth="1"/>
    <col min="9982" max="9982" width="17.58203125" style="3" customWidth="1"/>
    <col min="9983" max="9983" width="25.08203125" style="3" customWidth="1"/>
    <col min="9984" max="9984" width="26.9140625" style="3" customWidth="1"/>
    <col min="9985" max="9985" width="34.08203125" style="3" customWidth="1"/>
    <col min="9986" max="9994" width="9.6640625" style="3" customWidth="1"/>
    <col min="9995" max="10235" width="9" style="3"/>
    <col min="10236" max="10236" width="51.6640625" style="3" bestFit="1" customWidth="1"/>
    <col min="10237" max="10237" width="23.08203125" style="3" customWidth="1"/>
    <col min="10238" max="10238" width="17.58203125" style="3" customWidth="1"/>
    <col min="10239" max="10239" width="25.08203125" style="3" customWidth="1"/>
    <col min="10240" max="10240" width="26.9140625" style="3" customWidth="1"/>
    <col min="10241" max="10241" width="34.08203125" style="3" customWidth="1"/>
    <col min="10242" max="10250" width="9.6640625" style="3" customWidth="1"/>
    <col min="10251" max="10491" width="9" style="3"/>
    <col min="10492" max="10492" width="51.6640625" style="3" bestFit="1" customWidth="1"/>
    <col min="10493" max="10493" width="23.08203125" style="3" customWidth="1"/>
    <col min="10494" max="10494" width="17.58203125" style="3" customWidth="1"/>
    <col min="10495" max="10495" width="25.08203125" style="3" customWidth="1"/>
    <col min="10496" max="10496" width="26.9140625" style="3" customWidth="1"/>
    <col min="10497" max="10497" width="34.08203125" style="3" customWidth="1"/>
    <col min="10498" max="10506" width="9.6640625" style="3" customWidth="1"/>
    <col min="10507" max="10747" width="9" style="3"/>
    <col min="10748" max="10748" width="51.6640625" style="3" bestFit="1" customWidth="1"/>
    <col min="10749" max="10749" width="23.08203125" style="3" customWidth="1"/>
    <col min="10750" max="10750" width="17.58203125" style="3" customWidth="1"/>
    <col min="10751" max="10751" width="25.08203125" style="3" customWidth="1"/>
    <col min="10752" max="10752" width="26.9140625" style="3" customWidth="1"/>
    <col min="10753" max="10753" width="34.08203125" style="3" customWidth="1"/>
    <col min="10754" max="10762" width="9.6640625" style="3" customWidth="1"/>
    <col min="10763" max="11003" width="9" style="3"/>
    <col min="11004" max="11004" width="51.6640625" style="3" bestFit="1" customWidth="1"/>
    <col min="11005" max="11005" width="23.08203125" style="3" customWidth="1"/>
    <col min="11006" max="11006" width="17.58203125" style="3" customWidth="1"/>
    <col min="11007" max="11007" width="25.08203125" style="3" customWidth="1"/>
    <col min="11008" max="11008" width="26.9140625" style="3" customWidth="1"/>
    <col min="11009" max="11009" width="34.08203125" style="3" customWidth="1"/>
    <col min="11010" max="11018" width="9.6640625" style="3" customWidth="1"/>
    <col min="11019" max="11259" width="9" style="3"/>
    <col min="11260" max="11260" width="51.6640625" style="3" bestFit="1" customWidth="1"/>
    <col min="11261" max="11261" width="23.08203125" style="3" customWidth="1"/>
    <col min="11262" max="11262" width="17.58203125" style="3" customWidth="1"/>
    <col min="11263" max="11263" width="25.08203125" style="3" customWidth="1"/>
    <col min="11264" max="11264" width="26.9140625" style="3" customWidth="1"/>
    <col min="11265" max="11265" width="34.08203125" style="3" customWidth="1"/>
    <col min="11266" max="11274" width="9.6640625" style="3" customWidth="1"/>
    <col min="11275" max="11515" width="9" style="3"/>
    <col min="11516" max="11516" width="51.6640625" style="3" bestFit="1" customWidth="1"/>
    <col min="11517" max="11517" width="23.08203125" style="3" customWidth="1"/>
    <col min="11518" max="11518" width="17.58203125" style="3" customWidth="1"/>
    <col min="11519" max="11519" width="25.08203125" style="3" customWidth="1"/>
    <col min="11520" max="11520" width="26.9140625" style="3" customWidth="1"/>
    <col min="11521" max="11521" width="34.08203125" style="3" customWidth="1"/>
    <col min="11522" max="11530" width="9.6640625" style="3" customWidth="1"/>
    <col min="11531" max="11771" width="9" style="3"/>
    <col min="11772" max="11772" width="51.6640625" style="3" bestFit="1" customWidth="1"/>
    <col min="11773" max="11773" width="23.08203125" style="3" customWidth="1"/>
    <col min="11774" max="11774" width="17.58203125" style="3" customWidth="1"/>
    <col min="11775" max="11775" width="25.08203125" style="3" customWidth="1"/>
    <col min="11776" max="11776" width="26.9140625" style="3" customWidth="1"/>
    <col min="11777" max="11777" width="34.08203125" style="3" customWidth="1"/>
    <col min="11778" max="11786" width="9.6640625" style="3" customWidth="1"/>
    <col min="11787" max="12027" width="9" style="3"/>
    <col min="12028" max="12028" width="51.6640625" style="3" bestFit="1" customWidth="1"/>
    <col min="12029" max="12029" width="23.08203125" style="3" customWidth="1"/>
    <col min="12030" max="12030" width="17.58203125" style="3" customWidth="1"/>
    <col min="12031" max="12031" width="25.08203125" style="3" customWidth="1"/>
    <col min="12032" max="12032" width="26.9140625" style="3" customWidth="1"/>
    <col min="12033" max="12033" width="34.08203125" style="3" customWidth="1"/>
    <col min="12034" max="12042" width="9.6640625" style="3" customWidth="1"/>
    <col min="12043" max="12283" width="9" style="3"/>
    <col min="12284" max="12284" width="51.6640625" style="3" bestFit="1" customWidth="1"/>
    <col min="12285" max="12285" width="23.08203125" style="3" customWidth="1"/>
    <col min="12286" max="12286" width="17.58203125" style="3" customWidth="1"/>
    <col min="12287" max="12287" width="25.08203125" style="3" customWidth="1"/>
    <col min="12288" max="12288" width="26.9140625" style="3" customWidth="1"/>
    <col min="12289" max="12289" width="34.08203125" style="3" customWidth="1"/>
    <col min="12290" max="12298" width="9.6640625" style="3" customWidth="1"/>
    <col min="12299" max="12539" width="9" style="3"/>
    <col min="12540" max="12540" width="51.6640625" style="3" bestFit="1" customWidth="1"/>
    <col min="12541" max="12541" width="23.08203125" style="3" customWidth="1"/>
    <col min="12542" max="12542" width="17.58203125" style="3" customWidth="1"/>
    <col min="12543" max="12543" width="25.08203125" style="3" customWidth="1"/>
    <col min="12544" max="12544" width="26.9140625" style="3" customWidth="1"/>
    <col min="12545" max="12545" width="34.08203125" style="3" customWidth="1"/>
    <col min="12546" max="12554" width="9.6640625" style="3" customWidth="1"/>
    <col min="12555" max="12795" width="9" style="3"/>
    <col min="12796" max="12796" width="51.6640625" style="3" bestFit="1" customWidth="1"/>
    <col min="12797" max="12797" width="23.08203125" style="3" customWidth="1"/>
    <col min="12798" max="12798" width="17.58203125" style="3" customWidth="1"/>
    <col min="12799" max="12799" width="25.08203125" style="3" customWidth="1"/>
    <col min="12800" max="12800" width="26.9140625" style="3" customWidth="1"/>
    <col min="12801" max="12801" width="34.08203125" style="3" customWidth="1"/>
    <col min="12802" max="12810" width="9.6640625" style="3" customWidth="1"/>
    <col min="12811" max="13051" width="9" style="3"/>
    <col min="13052" max="13052" width="51.6640625" style="3" bestFit="1" customWidth="1"/>
    <col min="13053" max="13053" width="23.08203125" style="3" customWidth="1"/>
    <col min="13054" max="13054" width="17.58203125" style="3" customWidth="1"/>
    <col min="13055" max="13055" width="25.08203125" style="3" customWidth="1"/>
    <col min="13056" max="13056" width="26.9140625" style="3" customWidth="1"/>
    <col min="13057" max="13057" width="34.08203125" style="3" customWidth="1"/>
    <col min="13058" max="13066" width="9.6640625" style="3" customWidth="1"/>
    <col min="13067" max="13307" width="9" style="3"/>
    <col min="13308" max="13308" width="51.6640625" style="3" bestFit="1" customWidth="1"/>
    <col min="13309" max="13309" width="23.08203125" style="3" customWidth="1"/>
    <col min="13310" max="13310" width="17.58203125" style="3" customWidth="1"/>
    <col min="13311" max="13311" width="25.08203125" style="3" customWidth="1"/>
    <col min="13312" max="13312" width="26.9140625" style="3" customWidth="1"/>
    <col min="13313" max="13313" width="34.08203125" style="3" customWidth="1"/>
    <col min="13314" max="13322" width="9.6640625" style="3" customWidth="1"/>
    <col min="13323" max="13563" width="9" style="3"/>
    <col min="13564" max="13564" width="51.6640625" style="3" bestFit="1" customWidth="1"/>
    <col min="13565" max="13565" width="23.08203125" style="3" customWidth="1"/>
    <col min="13566" max="13566" width="17.58203125" style="3" customWidth="1"/>
    <col min="13567" max="13567" width="25.08203125" style="3" customWidth="1"/>
    <col min="13568" max="13568" width="26.9140625" style="3" customWidth="1"/>
    <col min="13569" max="13569" width="34.08203125" style="3" customWidth="1"/>
    <col min="13570" max="13578" width="9.6640625" style="3" customWidth="1"/>
    <col min="13579" max="13819" width="9" style="3"/>
    <col min="13820" max="13820" width="51.6640625" style="3" bestFit="1" customWidth="1"/>
    <col min="13821" max="13821" width="23.08203125" style="3" customWidth="1"/>
    <col min="13822" max="13822" width="17.58203125" style="3" customWidth="1"/>
    <col min="13823" max="13823" width="25.08203125" style="3" customWidth="1"/>
    <col min="13824" max="13824" width="26.9140625" style="3" customWidth="1"/>
    <col min="13825" max="13825" width="34.08203125" style="3" customWidth="1"/>
    <col min="13826" max="13834" width="9.6640625" style="3" customWidth="1"/>
    <col min="13835" max="14075" width="9" style="3"/>
    <col min="14076" max="14076" width="51.6640625" style="3" bestFit="1" customWidth="1"/>
    <col min="14077" max="14077" width="23.08203125" style="3" customWidth="1"/>
    <col min="14078" max="14078" width="17.58203125" style="3" customWidth="1"/>
    <col min="14079" max="14079" width="25.08203125" style="3" customWidth="1"/>
    <col min="14080" max="14080" width="26.9140625" style="3" customWidth="1"/>
    <col min="14081" max="14081" width="34.08203125" style="3" customWidth="1"/>
    <col min="14082" max="14090" width="9.6640625" style="3" customWidth="1"/>
    <col min="14091" max="14331" width="9" style="3"/>
    <col min="14332" max="14332" width="51.6640625" style="3" bestFit="1" customWidth="1"/>
    <col min="14333" max="14333" width="23.08203125" style="3" customWidth="1"/>
    <col min="14334" max="14334" width="17.58203125" style="3" customWidth="1"/>
    <col min="14335" max="14335" width="25.08203125" style="3" customWidth="1"/>
    <col min="14336" max="14336" width="26.9140625" style="3" customWidth="1"/>
    <col min="14337" max="14337" width="34.08203125" style="3" customWidth="1"/>
    <col min="14338" max="14346" width="9.6640625" style="3" customWidth="1"/>
    <col min="14347" max="14587" width="9" style="3"/>
    <col min="14588" max="14588" width="51.6640625" style="3" bestFit="1" customWidth="1"/>
    <col min="14589" max="14589" width="23.08203125" style="3" customWidth="1"/>
    <col min="14590" max="14590" width="17.58203125" style="3" customWidth="1"/>
    <col min="14591" max="14591" width="25.08203125" style="3" customWidth="1"/>
    <col min="14592" max="14592" width="26.9140625" style="3" customWidth="1"/>
    <col min="14593" max="14593" width="34.08203125" style="3" customWidth="1"/>
    <col min="14594" max="14602" width="9.6640625" style="3" customWidth="1"/>
    <col min="14603" max="14843" width="9" style="3"/>
    <col min="14844" max="14844" width="51.6640625" style="3" bestFit="1" customWidth="1"/>
    <col min="14845" max="14845" width="23.08203125" style="3" customWidth="1"/>
    <col min="14846" max="14846" width="17.58203125" style="3" customWidth="1"/>
    <col min="14847" max="14847" width="25.08203125" style="3" customWidth="1"/>
    <col min="14848" max="14848" width="26.9140625" style="3" customWidth="1"/>
    <col min="14849" max="14849" width="34.08203125" style="3" customWidth="1"/>
    <col min="14850" max="14858" width="9.6640625" style="3" customWidth="1"/>
    <col min="14859" max="15099" width="9" style="3"/>
    <col min="15100" max="15100" width="51.6640625" style="3" bestFit="1" customWidth="1"/>
    <col min="15101" max="15101" width="23.08203125" style="3" customWidth="1"/>
    <col min="15102" max="15102" width="17.58203125" style="3" customWidth="1"/>
    <col min="15103" max="15103" width="25.08203125" style="3" customWidth="1"/>
    <col min="15104" max="15104" width="26.9140625" style="3" customWidth="1"/>
    <col min="15105" max="15105" width="34.08203125" style="3" customWidth="1"/>
    <col min="15106" max="15114" width="9.6640625" style="3" customWidth="1"/>
    <col min="15115" max="15355" width="9" style="3"/>
    <col min="15356" max="15356" width="51.6640625" style="3" bestFit="1" customWidth="1"/>
    <col min="15357" max="15357" width="23.08203125" style="3" customWidth="1"/>
    <col min="15358" max="15358" width="17.58203125" style="3" customWidth="1"/>
    <col min="15359" max="15359" width="25.08203125" style="3" customWidth="1"/>
    <col min="15360" max="15360" width="26.9140625" style="3" customWidth="1"/>
    <col min="15361" max="15361" width="34.08203125" style="3" customWidth="1"/>
    <col min="15362" max="15370" width="9.6640625" style="3" customWidth="1"/>
    <col min="15371" max="15611" width="9" style="3"/>
    <col min="15612" max="15612" width="51.6640625" style="3" bestFit="1" customWidth="1"/>
    <col min="15613" max="15613" width="23.08203125" style="3" customWidth="1"/>
    <col min="15614" max="15614" width="17.58203125" style="3" customWidth="1"/>
    <col min="15615" max="15615" width="25.08203125" style="3" customWidth="1"/>
    <col min="15616" max="15616" width="26.9140625" style="3" customWidth="1"/>
    <col min="15617" max="15617" width="34.08203125" style="3" customWidth="1"/>
    <col min="15618" max="15626" width="9.6640625" style="3" customWidth="1"/>
    <col min="15627" max="15867" width="9" style="3"/>
    <col min="15868" max="15868" width="51.6640625" style="3" bestFit="1" customWidth="1"/>
    <col min="15869" max="15869" width="23.08203125" style="3" customWidth="1"/>
    <col min="15870" max="15870" width="17.58203125" style="3" customWidth="1"/>
    <col min="15871" max="15871" width="25.08203125" style="3" customWidth="1"/>
    <col min="15872" max="15872" width="26.9140625" style="3" customWidth="1"/>
    <col min="15873" max="15873" width="34.08203125" style="3" customWidth="1"/>
    <col min="15874" max="15882" width="9.6640625" style="3" customWidth="1"/>
    <col min="15883" max="16123" width="9" style="3"/>
    <col min="16124" max="16124" width="51.6640625" style="3" bestFit="1" customWidth="1"/>
    <col min="16125" max="16125" width="23.08203125" style="3" customWidth="1"/>
    <col min="16126" max="16126" width="17.58203125" style="3" customWidth="1"/>
    <col min="16127" max="16127" width="25.08203125" style="3" customWidth="1"/>
    <col min="16128" max="16128" width="26.9140625" style="3" customWidth="1"/>
    <col min="16129" max="16129" width="34.08203125" style="3" customWidth="1"/>
    <col min="16130" max="16138" width="9.6640625" style="3" customWidth="1"/>
    <col min="16139" max="16376" width="9" style="3"/>
    <col min="16377" max="16384" width="9.08203125" style="3" customWidth="1"/>
  </cols>
  <sheetData>
    <row r="1" spans="1:5" x14ac:dyDescent="0.3">
      <c r="A1" s="56" t="s">
        <v>61</v>
      </c>
      <c r="B1" s="56"/>
      <c r="C1" s="15">
        <v>1480119000</v>
      </c>
      <c r="D1" s="59">
        <f>+C1/$C$3</f>
        <v>1</v>
      </c>
      <c r="E1" s="59"/>
    </row>
    <row r="2" spans="1:5" ht="46.75" customHeight="1" x14ac:dyDescent="0.3">
      <c r="A2" s="57" t="s">
        <v>69</v>
      </c>
      <c r="B2" s="57"/>
      <c r="C2" s="57"/>
      <c r="D2" s="59">
        <f>+C2/$C$3</f>
        <v>0</v>
      </c>
      <c r="E2" s="59"/>
    </row>
    <row r="3" spans="1:5" ht="16" hidden="1" thickBot="1" x14ac:dyDescent="0.4">
      <c r="B3" s="4"/>
      <c r="C3" s="15">
        <f>SUM(C1:C2)</f>
        <v>1480119000</v>
      </c>
      <c r="D3" s="15"/>
    </row>
    <row r="4" spans="1:5" ht="44.4" customHeight="1" x14ac:dyDescent="0.3">
      <c r="A4" s="32" t="s">
        <v>1</v>
      </c>
      <c r="B4" s="33" t="s">
        <v>43</v>
      </c>
      <c r="C4" s="33" t="s">
        <v>19</v>
      </c>
      <c r="D4" s="33" t="s">
        <v>3</v>
      </c>
      <c r="E4" s="34" t="s">
        <v>42</v>
      </c>
    </row>
    <row r="5" spans="1:5" x14ac:dyDescent="0.3">
      <c r="A5" s="31" t="s">
        <v>63</v>
      </c>
      <c r="B5" s="5">
        <v>2024</v>
      </c>
      <c r="C5" s="5"/>
      <c r="D5" s="5">
        <v>2024</v>
      </c>
      <c r="E5" s="17"/>
    </row>
    <row r="6" spans="1:5" ht="52.5" customHeight="1" x14ac:dyDescent="0.3">
      <c r="A6" s="18" t="s">
        <v>5</v>
      </c>
      <c r="B6" s="16">
        <v>1</v>
      </c>
      <c r="C6" s="8" t="s">
        <v>6</v>
      </c>
      <c r="D6" s="7" t="s">
        <v>53</v>
      </c>
      <c r="E6" s="19" t="s">
        <v>55</v>
      </c>
    </row>
    <row r="7" spans="1:5" ht="52.5" customHeight="1" x14ac:dyDescent="0.3">
      <c r="A7" s="20" t="s">
        <v>7</v>
      </c>
      <c r="B7" s="16">
        <v>0</v>
      </c>
      <c r="C7" s="8" t="s">
        <v>8</v>
      </c>
      <c r="D7" s="7" t="s">
        <v>30</v>
      </c>
      <c r="E7" s="21"/>
    </row>
    <row r="8" spans="1:5" ht="52.5" customHeight="1" x14ac:dyDescent="0.3">
      <c r="A8" s="18" t="s">
        <v>10</v>
      </c>
      <c r="B8" s="16" t="s">
        <v>54</v>
      </c>
      <c r="C8" s="16" t="s">
        <v>54</v>
      </c>
      <c r="D8" s="16" t="s">
        <v>54</v>
      </c>
      <c r="E8" s="19"/>
    </row>
    <row r="9" spans="1:5" ht="52.5" customHeight="1" x14ac:dyDescent="0.3">
      <c r="A9" s="18" t="s">
        <v>51</v>
      </c>
      <c r="B9" s="16" t="s">
        <v>54</v>
      </c>
      <c r="C9" s="16" t="s">
        <v>54</v>
      </c>
      <c r="D9" s="16" t="s">
        <v>54</v>
      </c>
      <c r="E9" s="19"/>
    </row>
    <row r="10" spans="1:5" ht="52.5" customHeight="1" x14ac:dyDescent="0.3">
      <c r="A10" s="18" t="s">
        <v>52</v>
      </c>
      <c r="B10" s="16">
        <v>0</v>
      </c>
      <c r="C10" s="8" t="s">
        <v>8</v>
      </c>
      <c r="D10" s="7" t="s">
        <v>30</v>
      </c>
      <c r="E10" s="19"/>
    </row>
    <row r="11" spans="1:5" ht="52.5" customHeight="1" x14ac:dyDescent="0.3">
      <c r="A11" s="18" t="s">
        <v>14</v>
      </c>
      <c r="B11" s="16">
        <v>1</v>
      </c>
      <c r="C11" s="12"/>
      <c r="D11" s="11"/>
      <c r="E11" s="22"/>
    </row>
    <row r="12" spans="1:5" ht="52.5" customHeight="1" x14ac:dyDescent="0.3">
      <c r="A12" s="25" t="s">
        <v>15</v>
      </c>
      <c r="B12" s="27">
        <v>1</v>
      </c>
      <c r="C12" s="28" t="s">
        <v>6</v>
      </c>
      <c r="D12" s="29" t="s">
        <v>53</v>
      </c>
      <c r="E12" s="30" t="s">
        <v>50</v>
      </c>
    </row>
    <row r="13" spans="1:5" x14ac:dyDescent="0.35">
      <c r="A13" s="52" t="s">
        <v>60</v>
      </c>
      <c r="B13" s="53">
        <v>1E-3</v>
      </c>
      <c r="C13" s="54"/>
      <c r="D13" s="54"/>
      <c r="E13" s="55"/>
    </row>
    <row r="14" spans="1:5" x14ac:dyDescent="0.3">
      <c r="A14" s="60" t="s">
        <v>64</v>
      </c>
      <c r="B14" s="60"/>
      <c r="C14" s="60"/>
      <c r="D14" s="60"/>
      <c r="E14" s="60"/>
    </row>
    <row r="15" spans="1:5" ht="15" customHeight="1" x14ac:dyDescent="0.3">
      <c r="A15" s="58" t="s">
        <v>47</v>
      </c>
      <c r="B15" s="58"/>
      <c r="C15" s="58"/>
      <c r="D15" s="58"/>
      <c r="E15" s="58"/>
    </row>
    <row r="16" spans="1:5" ht="42" customHeight="1" x14ac:dyDescent="0.3">
      <c r="A16" s="58"/>
      <c r="B16" s="58"/>
      <c r="C16" s="58"/>
      <c r="D16" s="58"/>
      <c r="E16" s="58"/>
    </row>
    <row r="17" spans="1:6" x14ac:dyDescent="0.3">
      <c r="A17" s="56" t="s">
        <v>66</v>
      </c>
      <c r="B17" s="56"/>
      <c r="C17" s="56"/>
      <c r="D17" s="56"/>
      <c r="E17" s="56"/>
      <c r="F17" s="56"/>
    </row>
    <row r="19" spans="1:6" x14ac:dyDescent="0.35">
      <c r="B19" s="13"/>
    </row>
  </sheetData>
  <mergeCells count="7">
    <mergeCell ref="A2:C2"/>
    <mergeCell ref="A15:E16"/>
    <mergeCell ref="A17:F17"/>
    <mergeCell ref="D1:E1"/>
    <mergeCell ref="A1:B1"/>
    <mergeCell ref="D2:E2"/>
    <mergeCell ref="A14:E14"/>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כללי</vt:lpstr>
      <vt:lpstr>מסלול אג"ח</vt:lpstr>
      <vt:lpstr>מסלול מניות</vt:lpstr>
      <vt:lpstr>מסלול מחקה מדד S&amp;P 500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Barth Talmor</dc:creator>
  <cp:lastModifiedBy>moshe</cp:lastModifiedBy>
  <dcterms:created xsi:type="dcterms:W3CDTF">2022-11-13T08:02:06Z</dcterms:created>
  <dcterms:modified xsi:type="dcterms:W3CDTF">2024-01-23T09:57:31Z</dcterms:modified>
</cp:coreProperties>
</file>